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activeTab="0"/>
  </bookViews>
  <sheets>
    <sheet name="フロー（記載不要）" sheetId="1" r:id="rId1"/>
    <sheet name="条件" sheetId="2" r:id="rId2"/>
    <sheet name="床版" sheetId="3" r:id="rId3"/>
    <sheet name="荷重" sheetId="4" r:id="rId4"/>
    <sheet name="主版" sheetId="5" r:id="rId5"/>
    <sheet name="配筋" sheetId="6" r:id="rId6"/>
    <sheet name="支落" sheetId="7" r:id="rId7"/>
    <sheet name="コメ" sheetId="8" r:id="rId8"/>
    <sheet name="一覧表（自動計算）" sheetId="9" r:id="rId9"/>
  </sheets>
  <definedNames>
    <definedName name="_xlnm.Print_Area" localSheetId="7">'コメ'!$A$1:$AN$61</definedName>
    <definedName name="_xlnm.Print_Area" localSheetId="0">'フロー（記載不要）'!$A$1:$AN$61</definedName>
    <definedName name="_xlnm.Print_Area" localSheetId="8">'一覧表（自動計算）'!$A$1:$CK$60</definedName>
    <definedName name="_xlnm.Print_Area" localSheetId="3">'荷重'!$A$1:$AN$63</definedName>
    <definedName name="_xlnm.Print_Area" localSheetId="6">'支落'!$A$1:$AO$60</definedName>
    <definedName name="_xlnm.Print_Area" localSheetId="4">'主版'!$A$1:$AN$60</definedName>
    <definedName name="_xlnm.Print_Area" localSheetId="2">'床版'!$A$1:$AO$60</definedName>
    <definedName name="_xlnm.Print_Area" localSheetId="1">'条件'!$A$1:$AN$60</definedName>
    <definedName name="_xlnm.Print_Area" localSheetId="5">'配筋'!$A$1:$AN$60</definedName>
  </definedNames>
  <calcPr fullCalcOnLoad="1"/>
</workbook>
</file>

<file path=xl/sharedStrings.xml><?xml version="1.0" encoding="utf-8"?>
<sst xmlns="http://schemas.openxmlformats.org/spreadsheetml/2006/main" count="931" uniqueCount="597">
  <si>
    <t>設計業務等のチェックシート</t>
  </si>
  <si>
    <t>設計条件</t>
  </si>
  <si>
    <t>主版</t>
  </si>
  <si>
    <t>計</t>
  </si>
  <si>
    <t>図</t>
  </si>
  <si>
    <t>構造形式</t>
  </si>
  <si>
    <t>活荷重</t>
  </si>
  <si>
    <t>桁かかり長</t>
  </si>
  <si>
    <t>曲げモーメント</t>
  </si>
  <si>
    <r>
      <t>a</t>
    </r>
    <r>
      <rPr>
        <b/>
        <sz val="10"/>
        <rFont val="ＭＳ Ｐ明朝"/>
        <family val="1"/>
      </rPr>
      <t>1点</t>
    </r>
  </si>
  <si>
    <r>
      <t>a</t>
    </r>
    <r>
      <rPr>
        <b/>
        <sz val="10"/>
        <rFont val="ＭＳ Ｐ明朝"/>
        <family val="1"/>
      </rPr>
      <t>5点</t>
    </r>
  </si>
  <si>
    <r>
      <t>a</t>
    </r>
    <r>
      <rPr>
        <b/>
        <sz val="10"/>
        <rFont val="ＭＳ Ｐ明朝"/>
        <family val="1"/>
      </rPr>
      <t>9点</t>
    </r>
  </si>
  <si>
    <t>縁端長</t>
  </si>
  <si>
    <t>橋軸方向
Mx　(kN・ｍ/ｍ）</t>
  </si>
  <si>
    <t>死荷重</t>
  </si>
  <si>
    <t>落橋防止構造</t>
  </si>
  <si>
    <t>形式</t>
  </si>
  <si>
    <t>斜角</t>
  </si>
  <si>
    <t>設計荷重</t>
  </si>
  <si>
    <t>設計水平力</t>
  </si>
  <si>
    <t>バチ・拡幅等</t>
  </si>
  <si>
    <t>最大</t>
  </si>
  <si>
    <t>最小</t>
  </si>
  <si>
    <t>許容耐力</t>
  </si>
  <si>
    <r>
      <t>直角方向　</t>
    </r>
    <r>
      <rPr>
        <b/>
        <sz val="14"/>
        <rFont val="ＭＳ Ｐ明朝"/>
        <family val="1"/>
      </rPr>
      <t>a</t>
    </r>
    <r>
      <rPr>
        <b/>
        <sz val="10"/>
        <rFont val="ＭＳ Ｐ明朝"/>
        <family val="1"/>
      </rPr>
      <t>5</t>
    </r>
    <r>
      <rPr>
        <sz val="10"/>
        <rFont val="ＭＳ Ｐ明朝"/>
        <family val="1"/>
      </rPr>
      <t>点
My　(kN・ｍ/ｍ）</t>
    </r>
  </si>
  <si>
    <t>変位制限構造</t>
  </si>
  <si>
    <t>舗装</t>
  </si>
  <si>
    <t>車道部</t>
  </si>
  <si>
    <t>歩道部</t>
  </si>
  <si>
    <t>コンクリート
設計基準強度</t>
  </si>
  <si>
    <t>σｃｋ=</t>
  </si>
  <si>
    <t>曲げ応力度</t>
  </si>
  <si>
    <t>橋軸方向応力度算出点</t>
  </si>
  <si>
    <t>鉄筋</t>
  </si>
  <si>
    <t>橋軸方向</t>
  </si>
  <si>
    <t>橋軸直角方向</t>
  </si>
  <si>
    <t>設計水平震度</t>
  </si>
  <si>
    <t>主版厚</t>
  </si>
  <si>
    <t>適用示方書等</t>
  </si>
  <si>
    <t>被り</t>
  </si>
  <si>
    <t>被り（圧縮鉄筋側）</t>
  </si>
  <si>
    <t>支承</t>
  </si>
  <si>
    <t>有効高</t>
  </si>
  <si>
    <t>配置鉄筋</t>
  </si>
  <si>
    <t>引張鉄筋</t>
  </si>
  <si>
    <t>鉄筋径・ピッチ</t>
  </si>
  <si>
    <t>As</t>
  </si>
  <si>
    <t>A1</t>
  </si>
  <si>
    <t>A2</t>
  </si>
  <si>
    <t>圧縮鉄筋</t>
  </si>
  <si>
    <t>支承タイプ</t>
  </si>
  <si>
    <t>床　　版</t>
  </si>
  <si>
    <t>支承形式</t>
  </si>
  <si>
    <t>死荷重時</t>
  </si>
  <si>
    <t>支承
寸法
(mm）</t>
  </si>
  <si>
    <t>直角方向主鉄筋</t>
  </si>
  <si>
    <t>コンクリート応力度</t>
  </si>
  <si>
    <t>直角方向</t>
  </si>
  <si>
    <t>鉄筋応力度</t>
  </si>
  <si>
    <t>ゴム全厚</t>
  </si>
  <si>
    <t>設計荷重時</t>
  </si>
  <si>
    <t>最大圧縮応力度</t>
  </si>
  <si>
    <t>―</t>
  </si>
  <si>
    <t>最小圧縮応力度</t>
  </si>
  <si>
    <t>せん断
ひずみ</t>
  </si>
  <si>
    <t>常時</t>
  </si>
  <si>
    <t>曲げ破壊</t>
  </si>
  <si>
    <t>安全度</t>
  </si>
  <si>
    <t>曲げ破壊モーメント
（ｋN・ｍ/ｍ）</t>
  </si>
  <si>
    <t>地震時</t>
  </si>
  <si>
    <r>
      <t>抵抗曲げモーメント　　　Mu</t>
    </r>
    <r>
      <rPr>
        <sz val="6"/>
        <rFont val="ＭＳ Ｐ明朝"/>
        <family val="1"/>
      </rPr>
      <t>R</t>
    </r>
  </si>
  <si>
    <t>曲げ破壊安全度　　　　F</t>
  </si>
  <si>
    <t>橋軸方向鉄筋</t>
  </si>
  <si>
    <t>凡例</t>
  </si>
  <si>
    <t>与条件</t>
  </si>
  <si>
    <t>入力値</t>
  </si>
  <si>
    <t>橋軸方向</t>
  </si>
  <si>
    <t>設計諸量</t>
  </si>
  <si>
    <t>風荷重時</t>
  </si>
  <si>
    <t>衝突時</t>
  </si>
  <si>
    <t>左側張出
床版</t>
  </si>
  <si>
    <t>右側張出
床版</t>
  </si>
  <si>
    <r>
      <t>a</t>
    </r>
    <r>
      <rPr>
        <b/>
        <sz val="10"/>
        <rFont val="ＭＳ Ｐ明朝"/>
        <family val="1"/>
      </rPr>
      <t>9</t>
    </r>
  </si>
  <si>
    <t>設計照査値</t>
  </si>
  <si>
    <t>内風（活無載）</t>
  </si>
  <si>
    <t>内風（活載荷）</t>
  </si>
  <si>
    <t>判定の評価</t>
  </si>
  <si>
    <t>M(kN・ｍ）</t>
  </si>
  <si>
    <t>；</t>
  </si>
  <si>
    <t>適切</t>
  </si>
  <si>
    <t>ｈ（ｃｍ）</t>
  </si>
  <si>
    <t>△</t>
  </si>
  <si>
    <t>要検討</t>
  </si>
  <si>
    <t>不適切</t>
  </si>
  <si>
    <t>径・ピッチ</t>
  </si>
  <si>
    <r>
      <t>a</t>
    </r>
    <r>
      <rPr>
        <b/>
        <sz val="10"/>
        <rFont val="ＭＳ Ｐ明朝"/>
        <family val="1"/>
      </rPr>
      <t>1</t>
    </r>
  </si>
  <si>
    <t>端部</t>
  </si>
  <si>
    <t>判定</t>
  </si>
  <si>
    <t>－</t>
  </si>
  <si>
    <t>計算書</t>
  </si>
  <si>
    <t>設計図</t>
  </si>
  <si>
    <t>充実断面はせん断力に関する照査は省略、支承、変位制限装置の設計へ</t>
  </si>
  <si>
    <t>解析方法（荷重分配）</t>
  </si>
  <si>
    <t>使用ソフト名</t>
  </si>
  <si>
    <t>曲げ破壊安全度</t>
  </si>
  <si>
    <r>
      <t>橋軸方向応力度算出点（</t>
    </r>
    <r>
      <rPr>
        <sz val="12"/>
        <rFont val="ＭＳ Ｐ明朝"/>
        <family val="1"/>
      </rPr>
      <t>a</t>
    </r>
    <r>
      <rPr>
        <sz val="10"/>
        <rFont val="ＭＳ Ｐ明朝"/>
        <family val="1"/>
      </rPr>
      <t>1</t>
    </r>
    <r>
      <rPr>
        <sz val="12"/>
        <rFont val="ＭＳ Ｐ明朝"/>
        <family val="1"/>
      </rPr>
      <t>,a</t>
    </r>
    <r>
      <rPr>
        <sz val="10"/>
        <rFont val="ＭＳ Ｐ明朝"/>
        <family val="1"/>
      </rPr>
      <t>5</t>
    </r>
    <r>
      <rPr>
        <sz val="12"/>
        <rFont val="ＭＳ Ｐ明朝"/>
        <family val="1"/>
      </rPr>
      <t>,a</t>
    </r>
    <r>
      <rPr>
        <sz val="10"/>
        <rFont val="ＭＳ Ｐ明朝"/>
        <family val="1"/>
      </rPr>
      <t>9より選定）</t>
    </r>
  </si>
  <si>
    <t>輪荷重分布幅比</t>
  </si>
  <si>
    <t>設計の手順</t>
  </si>
  <si>
    <t>主な検討項目</t>
  </si>
  <si>
    <t>道路条件：道路規格、幅員構成、道路線形、勾配</t>
  </si>
  <si>
    <t>使用材料</t>
  </si>
  <si>
    <t>乾燥収縮度、許容応力度</t>
  </si>
  <si>
    <t>鋼材　　　　：使用鋼材の種類、物性値、弾性係数、許容応力度</t>
  </si>
  <si>
    <t>設計に関わる施工条件の決定</t>
  </si>
  <si>
    <t>断面諸定数の算出</t>
  </si>
  <si>
    <t>荷重組み合わせ</t>
  </si>
  <si>
    <t>、荷重分配</t>
  </si>
  <si>
    <t>、断面力の算出</t>
  </si>
  <si>
    <t>曲げに対する検討</t>
  </si>
  <si>
    <t>鋼材のかぶり、あき</t>
  </si>
  <si>
    <t>反力、移動量の算出</t>
  </si>
  <si>
    <t>支承タイプ、形式の決定</t>
  </si>
  <si>
    <t>支承の設計</t>
  </si>
  <si>
    <t>落橋防止システムの選択</t>
  </si>
  <si>
    <t>設計水平力の算出</t>
  </si>
  <si>
    <t>PCケーブル、アンカーバーの配置</t>
  </si>
  <si>
    <t>耐力照査</t>
  </si>
  <si>
    <t>社）プレストレスト・コンクリート建設業協会</t>
  </si>
  <si>
    <t>対象工事名</t>
  </si>
  <si>
    <t>対象業務</t>
  </si>
  <si>
    <t>業　務　等　の　名　称</t>
  </si>
  <si>
    <t>受　託　者　名</t>
  </si>
  <si>
    <t>業　務　の　実　施　期　間</t>
  </si>
  <si>
    <t>照査工種</t>
  </si>
  <si>
    <t>構　造　形　式　等</t>
  </si>
  <si>
    <t>適　　用　　示　　方　　書　　等</t>
  </si>
  <si>
    <t>RC上部工</t>
  </si>
  <si>
    <t>道路橋示方書・同解説Ⅰ～Ⅴ　 　Ｈ14.3</t>
  </si>
  <si>
    <t>①　設計条件</t>
  </si>
  <si>
    <t>重　要　度　区　分</t>
  </si>
  <si>
    <t>高欄形式</t>
  </si>
  <si>
    <t>遮音壁</t>
  </si>
  <si>
    <t>落下物防止柵</t>
  </si>
  <si>
    <t>横断勾配</t>
  </si>
  <si>
    <t>平面曲線</t>
  </si>
  <si>
    <t>左</t>
  </si>
  <si>
    <t>右</t>
  </si>
  <si>
    <t>材料強度・許容応力度・物性値</t>
  </si>
  <si>
    <t>設計基準強度</t>
  </si>
  <si>
    <t>許容曲げ圧縮応力度</t>
  </si>
  <si>
    <t>コンクリートが負担できる平均せん断応力度</t>
  </si>
  <si>
    <t>コンクリートの平均せん断応力度の最大値</t>
  </si>
  <si>
    <t>せん断のみ</t>
  </si>
  <si>
    <t>捩じりのみ</t>
  </si>
  <si>
    <t>せん断＋捩じり</t>
  </si>
  <si>
    <t>許容押し抜きせん断応力度</t>
  </si>
  <si>
    <t>許容付着応力度</t>
  </si>
  <si>
    <t>異型棒鋼</t>
  </si>
  <si>
    <t>許容支圧応力度</t>
  </si>
  <si>
    <t>σba＝(０．２５＋０．０５Ac/Ab)σck　　
但し、σba≦０．５０σｃｋ</t>
  </si>
  <si>
    <t>乾燥収縮度</t>
  </si>
  <si>
    <t>鉄筋の種類</t>
  </si>
  <si>
    <t>引張応力度</t>
  </si>
  <si>
    <t>活荷重及び衝撃以外の主荷重</t>
  </si>
  <si>
    <t>荷重の組み合わせに衝突荷重あるいは地震の影響を含まない場合</t>
  </si>
  <si>
    <t>一般の部材</t>
  </si>
  <si>
    <t>床版</t>
  </si>
  <si>
    <t>圧縮応力度</t>
  </si>
  <si>
    <t>降伏点応力度</t>
  </si>
  <si>
    <t>単位：ｍ</t>
  </si>
  <si>
    <t>総幅員：</t>
  </si>
  <si>
    <t>有効幅員：</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</si>
  <si>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</si>
  <si>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</si>
  <si>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</si>
  <si>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左端部からの距離：</t>
    </r>
    <r>
      <rPr>
        <sz val="12"/>
        <rFont val="ＭＳ Ｐ明朝"/>
        <family val="1"/>
      </rPr>
      <t>χ（ｍ）</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</si>
  <si>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</si>
  <si>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</si>
  <si>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</si>
  <si>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</si>
  <si>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</si>
  <si>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</si>
  <si>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</si>
  <si>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</si>
  <si>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歩道中詰材</t>
  </si>
  <si>
    <t>部に寸法を記入してください。</t>
  </si>
  <si>
    <t>歩道中詰材厚（ｍ）</t>
  </si>
  <si>
    <r>
      <t>添加物</t>
    </r>
    <r>
      <rPr>
        <b/>
        <sz val="10"/>
        <rFont val="ＭＳ Ｐゴシック"/>
        <family val="3"/>
      </rPr>
      <t>ｐ８</t>
    </r>
  </si>
  <si>
    <t>車道部舗装厚（ｍ）</t>
  </si>
  <si>
    <r>
      <t>平均厚</t>
    </r>
    <r>
      <rPr>
        <b/>
        <sz val="10"/>
        <rFont val="ＭＳ Ｐ明朝"/>
        <family val="1"/>
      </rPr>
      <t>ｈ３４</t>
    </r>
  </si>
  <si>
    <r>
      <t>平均厚</t>
    </r>
    <r>
      <rPr>
        <b/>
        <sz val="10"/>
        <rFont val="ＭＳ Ｐ明朝"/>
        <family val="1"/>
      </rPr>
      <t>ｈ１２※</t>
    </r>
  </si>
  <si>
    <t>※均しコンクリートを換算し、
加算してください。</t>
  </si>
  <si>
    <t>載荷長（桁長）</t>
  </si>
  <si>
    <t>高欄</t>
  </si>
  <si>
    <t>地覆</t>
  </si>
  <si>
    <t>縁石</t>
  </si>
  <si>
    <t>添加物</t>
  </si>
  <si>
    <t>雪</t>
  </si>
  <si>
    <t>合計</t>
  </si>
  <si>
    <t>②設計計算書の反力　Rd</t>
  </si>
  <si>
    <t>落橋防止装置</t>
  </si>
  <si>
    <t>移動量</t>
  </si>
  <si>
    <t>常時設計移動量</t>
  </si>
  <si>
    <t>mm</t>
  </si>
  <si>
    <t>反力</t>
  </si>
  <si>
    <t>常時鉛直反力</t>
  </si>
  <si>
    <t>地震時水平反力</t>
  </si>
  <si>
    <t>橋軸方向 Rh1</t>
  </si>
  <si>
    <t>直角方向 Rh2</t>
  </si>
  <si>
    <t>支承寸法</t>
  </si>
  <si>
    <t>内部鋼板厚</t>
  </si>
  <si>
    <t>全高</t>
  </si>
  <si>
    <t>鉛直力支持</t>
  </si>
  <si>
    <t>最大圧縮応力度</t>
  </si>
  <si>
    <t>圧縮応力振幅</t>
  </si>
  <si>
    <t>最小圧縮応力度</t>
  </si>
  <si>
    <t>座屈安全性</t>
  </si>
  <si>
    <t>引張応力度</t>
  </si>
  <si>
    <t>内部鋼板引張応力度</t>
  </si>
  <si>
    <t>変位追随</t>
  </si>
  <si>
    <t>せん断歪み</t>
  </si>
  <si>
    <t>回転機能</t>
  </si>
  <si>
    <t>局部せん断歪み</t>
  </si>
  <si>
    <t>材質</t>
  </si>
  <si>
    <t>径</t>
  </si>
  <si>
    <t>本数</t>
  </si>
  <si>
    <t>本</t>
  </si>
  <si>
    <t>埋込み長</t>
  </si>
  <si>
    <t>せん断応力度</t>
  </si>
  <si>
    <t>付着応力度</t>
  </si>
  <si>
    <t>設計計算</t>
  </si>
  <si>
    <t>単位：ｋN</t>
  </si>
  <si>
    <t>設計水平力　ＨＦ＝１．５Ｒｄ</t>
  </si>
  <si>
    <t>ＰＣケーブル本数(支点当り）　ｎ</t>
  </si>
  <si>
    <t>１本当り耐力　　Ｐａ　（ｋN)　</t>
  </si>
  <si>
    <t>支点当り許容耐力　　n・Ｐａ（ｋN)</t>
  </si>
  <si>
    <t>設計水平力　Ｈｓ＝３・ｋｈ・Ｒｄ</t>
  </si>
  <si>
    <t>アンカーバー本数（支点当り）Ｎ</t>
  </si>
  <si>
    <t>１本当りせん断耐力　　Ｓａ</t>
  </si>
  <si>
    <t>支点当り許容せん断耐力　Ｎ・Ｓａ</t>
  </si>
  <si>
    <t>※　具体的に記入してください。</t>
  </si>
  <si>
    <t>バチ・拡幅等※</t>
  </si>
  <si>
    <t>コメント欄</t>
  </si>
  <si>
    <t>【コメント欄】　　（特に設計内容に係るコメント或いは構造面における判定結果（△・×）の記述等</t>
  </si>
  <si>
    <t>橋梁条件：活荷重、橋長、支間、桁長、斜角、拡幅、バチ</t>
  </si>
  <si>
    <t>主版の断面形状</t>
  </si>
  <si>
    <t>直角方向に対する検討</t>
  </si>
  <si>
    <t>床版の断面形状</t>
  </si>
  <si>
    <t>荷重計算、</t>
  </si>
  <si>
    <t>設計条件･材料強度・許容応力度</t>
  </si>
  <si>
    <r>
      <t>主版の荷重強度　W</t>
    </r>
    <r>
      <rPr>
        <sz val="8"/>
        <rFont val="ＭＳ Ｐ明朝"/>
        <family val="1"/>
      </rPr>
      <t>0（ｋN/m)</t>
    </r>
  </si>
  <si>
    <t>載荷長（桁長）　L(m)</t>
  </si>
  <si>
    <t>主版自重</t>
  </si>
  <si>
    <r>
      <t>②　　設計計算書の反力　Rd</t>
    </r>
    <r>
      <rPr>
        <sz val="8"/>
        <rFont val="ＭＳ Ｐ明朝"/>
        <family val="1"/>
      </rPr>
      <t>0</t>
    </r>
  </si>
  <si>
    <t>支間主版比　L/B</t>
  </si>
  <si>
    <t>④主版の設計（荷重）</t>
  </si>
  <si>
    <t>荷　　重（自重・橋面・活荷重）</t>
  </si>
  <si>
    <t>主　版　自　重</t>
  </si>
  <si>
    <t>：主版断面積</t>
  </si>
  <si>
    <t>　　　　　　　　　　①と②の反力検証（○×を記入してください。）</t>
  </si>
  <si>
    <t>計算</t>
  </si>
  <si>
    <t>設図</t>
  </si>
  <si>
    <t>頁</t>
  </si>
  <si>
    <t>橋　面　荷　重</t>
  </si>
  <si>
    <t>　荷重図</t>
  </si>
  <si>
    <t>高欄推力による縁端曲げモーメント</t>
  </si>
  <si>
    <t>左側端</t>
  </si>
  <si>
    <t>右側端</t>
  </si>
  <si>
    <t>活荷重データ</t>
  </si>
  <si>
    <t>遮音壁(落
下物防止柵）</t>
  </si>
  <si>
    <t>舗装厚</t>
  </si>
  <si>
    <t>(材料名）</t>
  </si>
  <si>
    <t>主版分割図</t>
  </si>
  <si>
    <t>④主版の設計</t>
  </si>
  <si>
    <t>主版の曲げモーメント･曲げ応力度・曲げ破壊安全度</t>
  </si>
  <si>
    <t>⑥　支承</t>
  </si>
  <si>
    <t>⑦　落橋防止システム</t>
  </si>
  <si>
    <t>照　査　結　果　一　覧　表</t>
  </si>
  <si>
    <t>左側張り出し床版</t>
  </si>
  <si>
    <t>右側張り出し床版</t>
  </si>
  <si>
    <r>
      <t xml:space="preserve">荷重
</t>
    </r>
    <r>
      <rPr>
        <sz val="9"/>
        <rFont val="ＭＳ Ｐ明朝"/>
        <family val="1"/>
      </rPr>
      <t>（kN/m/m）</t>
    </r>
  </si>
  <si>
    <t>アーム長（ｍ）</t>
  </si>
  <si>
    <t>曲げモーメント（kN･m/m)</t>
  </si>
  <si>
    <t>張り出し床版</t>
  </si>
  <si>
    <t>各荷重による曲げモーメント</t>
  </si>
  <si>
    <t>水切り</t>
  </si>
  <si>
    <t>歩道舗装</t>
  </si>
  <si>
    <t>車道舗装</t>
  </si>
  <si>
    <t>②床版設計</t>
  </si>
  <si>
    <t>歩道中詰材</t>
  </si>
  <si>
    <t>風荷重</t>
  </si>
  <si>
    <t>内風（活無載荷）</t>
  </si>
  <si>
    <t>内風（活載荷）</t>
  </si>
  <si>
    <t>衝突荷重</t>
  </si>
  <si>
    <t>合成曲げ</t>
  </si>
  <si>
    <t>死荷重作用時</t>
  </si>
  <si>
    <t>標準部</t>
  </si>
  <si>
    <t>内風</t>
  </si>
  <si>
    <t>衝突荷重時</t>
  </si>
  <si>
    <t>橋軸方向曲げモーメント</t>
  </si>
  <si>
    <t>曲げ応力算出床版の選択※</t>
  </si>
  <si>
    <t>※　選択床版に○をつけてください。</t>
  </si>
  <si>
    <t>版構造、版幅、張出床版長、中空・充実の選定</t>
  </si>
  <si>
    <t>軸方向に対する検討</t>
  </si>
  <si>
    <t>　　曲げに対する検討</t>
  </si>
  <si>
    <t>　　せん断力に対する検討</t>
  </si>
  <si>
    <t>　　ねじりに対する検討（斜角が小さい場合）</t>
  </si>
  <si>
    <t>曲げモーメント（kN･m/m）</t>
  </si>
  <si>
    <t>床　　　版</t>
  </si>
  <si>
    <t>主桁・主版種別の決定</t>
  </si>
  <si>
    <t>コンクリート：設計基準強度、弾性係数</t>
  </si>
  <si>
    <t>使用プログラム</t>
  </si>
  <si>
    <t>プログラム名</t>
  </si>
  <si>
    <t>開発会社</t>
  </si>
  <si>
    <t>適用示方書</t>
  </si>
  <si>
    <r>
      <t>a</t>
    </r>
    <r>
      <rPr>
        <sz val="10"/>
        <rFont val="ＭＳ Ｐ明朝"/>
        <family val="1"/>
      </rPr>
      <t>1点</t>
    </r>
  </si>
  <si>
    <t>荷重強度　ｗｄ（ｋＮ/ｍ）</t>
  </si>
  <si>
    <t>橋軸方向分布幅２ｃ（ｍ）</t>
  </si>
  <si>
    <t>直角方向分布幅２ｃ’（ｍ）</t>
  </si>
  <si>
    <t>種の橋</t>
  </si>
  <si>
    <t>ｋN/m（H= ｍ仕様）</t>
  </si>
  <si>
    <t>分散</t>
  </si>
  <si>
    <t>参考資料　「道路橋用橋げた　設計製造便覧」</t>
  </si>
  <si>
    <t>○</t>
  </si>
  <si>
    <t>適　切</t>
  </si>
  <si>
    <t>①　コメント欄が不足する場合や参考資料を添付する必要があるときは、別用紙とし</t>
  </si>
  <si>
    <t>△</t>
  </si>
  <si>
    <t>　　　てＡ－４にまとめて添付する。</t>
  </si>
  <si>
    <t>×</t>
  </si>
  <si>
    <t>不適切</t>
  </si>
  <si>
    <r>
      <t>ヤング係数　　　（N/mm</t>
    </r>
    <r>
      <rPr>
        <vertAlign val="superscript"/>
        <sz val="10"/>
        <rFont val="ＭＳ Ｐ明朝"/>
        <family val="1"/>
      </rPr>
      <t>2</t>
    </r>
    <r>
      <rPr>
        <sz val="10"/>
        <rFont val="ＭＳ Ｐ明朝"/>
        <family val="1"/>
      </rPr>
      <t>)</t>
    </r>
  </si>
  <si>
    <r>
      <t>応力度（N/mm</t>
    </r>
    <r>
      <rPr>
        <vertAlign val="superscript"/>
        <sz val="10"/>
        <rFont val="ＭＳ Ｐ明朝"/>
        <family val="1"/>
      </rPr>
      <t>2</t>
    </r>
    <r>
      <rPr>
        <sz val="10"/>
        <rFont val="ＭＳ Ｐ明朝"/>
        <family val="1"/>
      </rPr>
      <t>)・荷重組み合せ</t>
    </r>
  </si>
  <si>
    <r>
      <t>ヤング係数　　　　　（N/mm</t>
    </r>
    <r>
      <rPr>
        <vertAlign val="superscript"/>
        <sz val="10"/>
        <rFont val="ＭＳ Ｐ明朝"/>
        <family val="1"/>
      </rPr>
      <t>2</t>
    </r>
    <r>
      <rPr>
        <sz val="10"/>
        <rFont val="ＭＳ Ｐ明朝"/>
        <family val="1"/>
      </rPr>
      <t>)</t>
    </r>
  </si>
  <si>
    <r>
      <t>As(cm</t>
    </r>
    <r>
      <rPr>
        <vertAlign val="superscript"/>
        <sz val="10"/>
        <rFont val="ＭＳ Ｐ明朝"/>
        <family val="1"/>
      </rPr>
      <t>2</t>
    </r>
    <r>
      <rPr>
        <sz val="10"/>
        <rFont val="ＭＳ Ｐ明朝"/>
        <family val="1"/>
      </rPr>
      <t>)</t>
    </r>
  </si>
  <si>
    <r>
      <t>σｃa(N/mm</t>
    </r>
    <r>
      <rPr>
        <vertAlign val="superscript"/>
        <sz val="10"/>
        <rFont val="ＭＳ Ｐ明朝"/>
        <family val="1"/>
      </rPr>
      <t>2</t>
    </r>
    <r>
      <rPr>
        <sz val="10"/>
        <rFont val="ＭＳ Ｐ明朝"/>
        <family val="1"/>
      </rPr>
      <t>)</t>
    </r>
  </si>
  <si>
    <r>
      <t>σｓ（N/mm</t>
    </r>
    <r>
      <rPr>
        <vertAlign val="superscript"/>
        <sz val="10"/>
        <rFont val="ＭＳ Ｐ明朝"/>
        <family val="1"/>
      </rPr>
      <t>2</t>
    </r>
    <r>
      <rPr>
        <sz val="10"/>
        <rFont val="ＭＳ Ｐ明朝"/>
        <family val="1"/>
      </rPr>
      <t>)</t>
    </r>
  </si>
  <si>
    <r>
      <t>ｍｍ</t>
    </r>
    <r>
      <rPr>
        <vertAlign val="superscript"/>
        <sz val="8"/>
        <rFont val="ＭＳ Ｐ明朝"/>
        <family val="1"/>
      </rPr>
      <t>２</t>
    </r>
  </si>
  <si>
    <t>○免震</t>
  </si>
  <si>
    <t>支承セット方向(支承線に対して角度表示）</t>
  </si>
  <si>
    <t>桁かかり長　ＳＥ（ｍ）</t>
  </si>
  <si>
    <r>
      <t>最小値　Ｓ</t>
    </r>
    <r>
      <rPr>
        <vertAlign val="subscript"/>
        <sz val="10"/>
        <rFont val="ＭＳ Ｐ明朝"/>
        <family val="1"/>
      </rPr>
      <t>ＥＭ</t>
    </r>
    <r>
      <rPr>
        <sz val="10"/>
        <rFont val="ＭＳ Ｐ明朝"/>
        <family val="1"/>
      </rPr>
      <t>（ｍ）</t>
    </r>
  </si>
  <si>
    <t>支承縁端距離</t>
  </si>
  <si>
    <t>桁かかり長・縁端長の検証</t>
  </si>
  <si>
    <t>n・Ｐａ≧ＨＦの検証</t>
  </si>
  <si>
    <t>　Ｓａ≧Ｈｓの検証</t>
  </si>
  <si>
    <t>は記入してください。</t>
  </si>
  <si>
    <t>橋長(m)</t>
  </si>
  <si>
    <t>桁長(m)</t>
  </si>
  <si>
    <t>支間長(m)</t>
  </si>
  <si>
    <t>有効幅員(m)</t>
  </si>
  <si>
    <t>版高(m)</t>
  </si>
  <si>
    <t>橋梁名</t>
  </si>
  <si>
    <t>荷重組合せに衝突又は地震の影響を考慮する場合及び重ね継手長または定着長を算出する場合の許容応力度の基本値</t>
  </si>
  <si>
    <t>注）　計算書・設図（設計図の略記）の項にはそれぞれ該当する事項が正常に実施されている場合は○、反対の場合は×、一部が誤り又は検討を要する場合等は△を記入してください。</t>
  </si>
  <si>
    <t>ページ項は代表的なページ番号を記入してください。</t>
  </si>
  <si>
    <t>記入欄・判定欄で記入が該当しない項には　―　又は「該当なし」を記入してください。</t>
  </si>
  <si>
    <t>端部
（設計荷重）</t>
  </si>
  <si>
    <t>配筋図</t>
  </si>
  <si>
    <t>径間中央の断面配筋図を添付してください。</t>
  </si>
  <si>
    <t>支承・落橋防止システム</t>
  </si>
  <si>
    <t>照査のチェックポイントボックス</t>
  </si>
  <si>
    <t>落橋防止システム・支承の取り付け部の検討</t>
  </si>
  <si>
    <t>伸縮装置・地覆・高欄　　</t>
  </si>
  <si>
    <t>設計フロー図</t>
  </si>
  <si>
    <t>支承条件の選定（○を付けてください）</t>
  </si>
  <si>
    <t>固定可動</t>
  </si>
  <si>
    <t>A1支点</t>
  </si>
  <si>
    <t>A2支点</t>
  </si>
  <si>
    <t>支 承 タ イ プ（A　or　B)</t>
  </si>
  <si>
    <t>支  承  形  式（ゴム・鋼等）</t>
  </si>
  <si>
    <t>度</t>
  </si>
  <si>
    <t>地震時移動量</t>
  </si>
  <si>
    <t>mm</t>
  </si>
  <si>
    <t>地震時(L1)</t>
  </si>
  <si>
    <t>橋長(m)</t>
  </si>
  <si>
    <t>版高(m)</t>
  </si>
  <si>
    <t>【RＣ上部工  RC床版橋(充実）　１／9】</t>
  </si>
  <si>
    <t>【RＣ上部工  RC床版橋(充実）　3／9】</t>
  </si>
  <si>
    <t>【RＣ上部工  RC床版橋(充実）　4／9】</t>
  </si>
  <si>
    <t>【RＣ上部工  RC床版橋(充実）　6／9】</t>
  </si>
  <si>
    <t>【RＣ上部工 RC床版橋(充実）　7／9】</t>
  </si>
  <si>
    <t>【RＣ上部工 RC床版橋(充実）　8／9】</t>
  </si>
  <si>
    <t>【RＣ上部工  RC床版橋(充実）　9／9】</t>
  </si>
  <si>
    <t>【RＣ上部工 RC床版橋(充実）　2／9】</t>
  </si>
  <si>
    <t>【RＣ上部工 RC床版橋(充実）　5／9】</t>
  </si>
  <si>
    <t>（記載不要）</t>
  </si>
  <si>
    <t>添架物等</t>
  </si>
  <si>
    <t>設計便覧（案）近畿地方整備局　　Ｈ24.4</t>
  </si>
  <si>
    <t>H ..～H . .</t>
  </si>
  <si>
    <t>ｋｈ＝</t>
  </si>
  <si>
    <t>ｋｈ＝</t>
  </si>
  <si>
    <t>mm（ ）</t>
  </si>
  <si>
    <t>mm（ ）</t>
  </si>
  <si>
    <t>%</t>
  </si>
  <si>
    <t>Ｒ＝ ｍ,A= m</t>
  </si>
  <si>
    <t>°′″</t>
  </si>
  <si>
    <t>°′″</t>
  </si>
  <si>
    <t>コンクリート</t>
  </si>
  <si>
    <r>
      <t>（N/mm</t>
    </r>
    <r>
      <rPr>
        <vertAlign val="superscript"/>
        <sz val="10"/>
        <rFont val="ＭＳ Ｐ明朝"/>
        <family val="1"/>
      </rPr>
      <t>2</t>
    </r>
    <r>
      <rPr>
        <sz val="10"/>
        <rFont val="ＭＳ Ｐ明朝"/>
        <family val="1"/>
      </rPr>
      <t>)</t>
    </r>
  </si>
  <si>
    <t>-</t>
  </si>
  <si>
    <r>
      <t>2.5×１０</t>
    </r>
    <r>
      <rPr>
        <vertAlign val="superscript"/>
        <sz val="10"/>
        <rFont val="ＭＳ Ｐ明朝"/>
        <family val="1"/>
      </rPr>
      <t>4</t>
    </r>
  </si>
  <si>
    <r>
      <t>２０×１０</t>
    </r>
    <r>
      <rPr>
        <vertAlign val="superscript"/>
        <sz val="10"/>
        <rFont val="ＭＳ Ｐ明朝"/>
        <family val="1"/>
      </rPr>
      <t>－５</t>
    </r>
  </si>
  <si>
    <t>SD345</t>
  </si>
  <si>
    <t>-</t>
  </si>
  <si>
    <t>－</t>
  </si>
  <si>
    <r>
      <t>２．０×１０</t>
    </r>
    <r>
      <rPr>
        <vertAlign val="superscript"/>
        <sz val="10"/>
        <rFont val="ＭＳ Ｐ明朝"/>
        <family val="1"/>
      </rPr>
      <t>５</t>
    </r>
  </si>
  <si>
    <t>ページ</t>
  </si>
  <si>
    <t>□</t>
  </si>
  <si>
    <t>－</t>
  </si>
  <si>
    <t>△</t>
  </si>
  <si>
    <t>－</t>
  </si>
  <si>
    <t>―</t>
  </si>
  <si>
    <t>―</t>
  </si>
  <si>
    <t>（活無載荷）</t>
  </si>
  <si>
    <t>（活載荷）</t>
  </si>
  <si>
    <t>－</t>
  </si>
  <si>
    <t>－</t>
  </si>
  <si>
    <t>M(kN・ｍ）</t>
  </si>
  <si>
    <t>ｈ（ｃｍ）</t>
  </si>
  <si>
    <t>－</t>
  </si>
  <si>
    <t>ｄ（ｃｍ）</t>
  </si>
  <si>
    <r>
      <t>As(cm</t>
    </r>
    <r>
      <rPr>
        <vertAlign val="superscript"/>
        <sz val="10"/>
        <rFont val="ＭＳ Ｐ明朝"/>
        <family val="1"/>
      </rPr>
      <t>2</t>
    </r>
    <r>
      <rPr>
        <sz val="10"/>
        <rFont val="ＭＳ Ｐ明朝"/>
        <family val="1"/>
      </rPr>
      <t>)</t>
    </r>
  </si>
  <si>
    <t xml:space="preserve">D </t>
  </si>
  <si>
    <t>＠</t>
  </si>
  <si>
    <t>D @</t>
  </si>
  <si>
    <t>D</t>
  </si>
  <si>
    <t>－</t>
  </si>
  <si>
    <r>
      <t>σｃ（N/mm</t>
    </r>
    <r>
      <rPr>
        <vertAlign val="superscript"/>
        <sz val="10"/>
        <rFont val="ＭＳ Ｐ明朝"/>
        <family val="1"/>
      </rPr>
      <t>2</t>
    </r>
    <r>
      <rPr>
        <sz val="10"/>
        <rFont val="ＭＳ Ｐ明朝"/>
        <family val="1"/>
      </rPr>
      <t>)</t>
    </r>
  </si>
  <si>
    <r>
      <t>σｃa(N/mm</t>
    </r>
    <r>
      <rPr>
        <vertAlign val="superscript"/>
        <sz val="10"/>
        <rFont val="ＭＳ Ｐ明朝"/>
        <family val="1"/>
      </rPr>
      <t>2</t>
    </r>
    <r>
      <rPr>
        <sz val="10"/>
        <rFont val="ＭＳ Ｐ明朝"/>
        <family val="1"/>
      </rPr>
      <t>)</t>
    </r>
  </si>
  <si>
    <r>
      <t>σｓ（N/mm</t>
    </r>
    <r>
      <rPr>
        <vertAlign val="superscript"/>
        <sz val="10"/>
        <rFont val="ＭＳ Ｐ明朝"/>
        <family val="1"/>
      </rPr>
      <t>2</t>
    </r>
    <r>
      <rPr>
        <sz val="10"/>
        <rFont val="ＭＳ Ｐ明朝"/>
        <family val="1"/>
      </rPr>
      <t>)</t>
    </r>
  </si>
  <si>
    <r>
      <t>σｓa（N/mm</t>
    </r>
    <r>
      <rPr>
        <vertAlign val="superscript"/>
        <sz val="10"/>
        <rFont val="ＭＳ Ｐ明朝"/>
        <family val="1"/>
      </rPr>
      <t>2</t>
    </r>
    <r>
      <rPr>
        <sz val="10"/>
        <rFont val="ＭＳ Ｐ明朝"/>
        <family val="1"/>
      </rPr>
      <t>)</t>
    </r>
  </si>
  <si>
    <t>As(cm2)</t>
  </si>
  <si>
    <t>＝</t>
  </si>
  <si>
    <t>D</t>
  </si>
  <si>
    <t>＠</t>
  </si>
  <si>
    <t>As(cm2)</t>
  </si>
  <si>
    <t>＝</t>
  </si>
  <si>
    <t>D</t>
  </si>
  <si>
    <t>＠</t>
  </si>
  <si>
    <r>
      <t>A</t>
    </r>
    <r>
      <rPr>
        <sz val="8"/>
        <rFont val="ＭＳ Ｐ明朝"/>
        <family val="1"/>
      </rPr>
      <t>0</t>
    </r>
  </si>
  <si>
    <r>
      <t>Vｄ=W</t>
    </r>
    <r>
      <rPr>
        <sz val="8"/>
        <rFont val="ＭＳ Ｐ明朝"/>
        <family val="1"/>
      </rPr>
      <t>0</t>
    </r>
    <r>
      <rPr>
        <sz val="10"/>
        <rFont val="ＭＳ Ｐ明朝"/>
        <family val="1"/>
      </rPr>
      <t>×L（ｋN)</t>
    </r>
  </si>
  <si>
    <r>
      <t>　W0＝A</t>
    </r>
    <r>
      <rPr>
        <sz val="8"/>
        <rFont val="ＭＳ Ｐ明朝"/>
        <family val="1"/>
      </rPr>
      <t>０</t>
    </r>
    <r>
      <rPr>
        <sz val="10"/>
        <rFont val="ＭＳ Ｐ明朝"/>
        <family val="1"/>
      </rPr>
      <t xml:space="preserve">×ｗｄ＝ </t>
    </r>
  </si>
  <si>
    <t>×</t>
  </si>
  <si>
    <t>＝</t>
  </si>
  <si>
    <t>①　　１/2Vd</t>
  </si>
  <si>
    <t>－</t>
  </si>
  <si>
    <t>Ｂ１＝</t>
  </si>
  <si>
    <t>Ｂ２＝</t>
  </si>
  <si>
    <t>ｔ１＝</t>
  </si>
  <si>
    <t>ｈ３</t>
  </si>
  <si>
    <t>ｈ４</t>
  </si>
  <si>
    <t>ｈ３</t>
  </si>
  <si>
    <t>ｈ１</t>
  </si>
  <si>
    <t>ｈ４</t>
  </si>
  <si>
    <t>ｈ２</t>
  </si>
  <si>
    <t>χ（ｍ）</t>
  </si>
  <si>
    <t>V=0.5*Σwd
×L（kN)</t>
  </si>
  <si>
    <t>Ｌ（ｍ）</t>
  </si>
  <si>
    <t>wd×t1×B2＝　× × ＝</t>
  </si>
  <si>
    <t>ｗd×h12×B1= ＊ ＊ ＝</t>
  </si>
  <si>
    <t>ｗd×ｈ34×B2= ＊ ＊ ＝</t>
  </si>
  <si>
    <r>
      <t>ｐ１</t>
    </r>
    <r>
      <rPr>
        <sz val="10"/>
        <rFont val="ＭＳ Ｐ明朝"/>
        <family val="1"/>
      </rPr>
      <t>＝</t>
    </r>
  </si>
  <si>
    <r>
      <t>ｐ２</t>
    </r>
    <r>
      <rPr>
        <sz val="10"/>
        <rFont val="ＭＳ Ｐ明朝"/>
        <family val="1"/>
      </rPr>
      <t>＝</t>
    </r>
  </si>
  <si>
    <r>
      <t>ｐ3</t>
    </r>
    <r>
      <rPr>
        <sz val="10"/>
        <rFont val="ＭＳ Ｐ明朝"/>
        <family val="1"/>
      </rPr>
      <t>＝</t>
    </r>
  </si>
  <si>
    <r>
      <t>ｐ4</t>
    </r>
    <r>
      <rPr>
        <sz val="10"/>
        <rFont val="ＭＳ Ｐ明朝"/>
        <family val="1"/>
      </rPr>
      <t>＝</t>
    </r>
  </si>
  <si>
    <r>
      <t>ｐ５</t>
    </r>
    <r>
      <rPr>
        <sz val="10"/>
        <rFont val="ＭＳ Ｐ明朝"/>
        <family val="1"/>
      </rPr>
      <t>＝</t>
    </r>
  </si>
  <si>
    <r>
      <t>ｐ６</t>
    </r>
    <r>
      <rPr>
        <sz val="10"/>
        <rFont val="ＭＳ Ｐ明朝"/>
        <family val="1"/>
      </rPr>
      <t>＝</t>
    </r>
  </si>
  <si>
    <r>
      <t>ｐ7</t>
    </r>
    <r>
      <rPr>
        <sz val="10"/>
        <rFont val="ＭＳ Ｐ明朝"/>
        <family val="1"/>
      </rPr>
      <t>＝</t>
    </r>
  </si>
  <si>
    <r>
      <t>ｐ８</t>
    </r>
    <r>
      <rPr>
        <sz val="10"/>
        <rFont val="ＭＳ Ｐ明朝"/>
        <family val="1"/>
      </rPr>
      <t>＝</t>
    </r>
  </si>
  <si>
    <r>
      <t>ｗｓ</t>
    </r>
    <r>
      <rPr>
        <sz val="10"/>
        <rFont val="ＭＳ Ｐ明朝"/>
        <family val="1"/>
      </rPr>
      <t>×B= × × ＝</t>
    </r>
  </si>
  <si>
    <t>Σｗｄ＝</t>
  </si>
  <si>
    <t>―</t>
  </si>
  <si>
    <t>①１/2∑V</t>
  </si>
  <si>
    <t>-</t>
  </si>
  <si>
    <t>-</t>
  </si>
  <si>
    <t>ｍｇL（ｋN・ｍ/ｍ）＝</t>
  </si>
  <si>
    <t>－</t>
  </si>
  <si>
    <t>ｍｇR（ｋN・ｍ/ｍ）=</t>
  </si>
  <si>
    <t>/    ＝</t>
  </si>
  <si>
    <t>ｃ/B</t>
  </si>
  <si>
    <t>ｍｍ/(2*   )=</t>
  </si>
  <si>
    <t>ｂ＝８＠ｂ/８</t>
  </si>
  <si>
    <r>
      <t>a</t>
    </r>
    <r>
      <rPr>
        <b/>
        <sz val="10"/>
        <rFont val="ＭＳ Ｐ明朝"/>
        <family val="1"/>
      </rPr>
      <t>5</t>
    </r>
  </si>
  <si>
    <r>
      <t>a</t>
    </r>
    <r>
      <rPr>
        <b/>
        <sz val="10"/>
        <rFont val="ＭＳ Ｐ明朝"/>
        <family val="1"/>
      </rPr>
      <t>1</t>
    </r>
  </si>
  <si>
    <t>L=8@8/L</t>
  </si>
  <si>
    <t>オルゼン</t>
  </si>
  <si>
    <t>－</t>
  </si>
  <si>
    <t>－</t>
  </si>
  <si>
    <t>mm</t>
  </si>
  <si>
    <t>mm</t>
  </si>
  <si>
    <t>mm</t>
  </si>
  <si>
    <t>－</t>
  </si>
  <si>
    <t xml:space="preserve">D </t>
  </si>
  <si>
    <t>@</t>
  </si>
  <si>
    <t>As</t>
  </si>
  <si>
    <r>
      <t>ｍｍ</t>
    </r>
    <r>
      <rPr>
        <vertAlign val="superscript"/>
        <sz val="10"/>
        <rFont val="ＭＳ Ｐ明朝"/>
        <family val="1"/>
      </rPr>
      <t>２</t>
    </r>
  </si>
  <si>
    <t>ｋN・ｍ/ｍ</t>
  </si>
  <si>
    <r>
      <t>N/mm</t>
    </r>
    <r>
      <rPr>
        <vertAlign val="superscript"/>
        <sz val="10"/>
        <rFont val="ＭＳ Ｐ明朝"/>
        <family val="1"/>
      </rPr>
      <t>2</t>
    </r>
  </si>
  <si>
    <t>≦</t>
  </si>
  <si>
    <t>≦σca=</t>
  </si>
  <si>
    <r>
      <t>N/mm</t>
    </r>
    <r>
      <rPr>
        <vertAlign val="superscript"/>
        <sz val="10"/>
        <rFont val="ＭＳ Ｐ明朝"/>
        <family val="1"/>
      </rPr>
      <t>2</t>
    </r>
  </si>
  <si>
    <t>≦</t>
  </si>
  <si>
    <t>≦σsa=</t>
  </si>
  <si>
    <t>ｋN・ｍ</t>
  </si>
  <si>
    <t>Mu１=1.3D+2.5L</t>
  </si>
  <si>
    <t>Mu２=1.7(D+L)</t>
  </si>
  <si>
    <t>主鉄筋配置本数・ピッチ・被りが設計計算の結果と整合していることを確認してください。･･････････</t>
  </si>
  <si>
    <t>タイプ</t>
  </si>
  <si>
    <t>mm</t>
  </si>
  <si>
    <t>―</t>
  </si>
  <si>
    <t>Rd</t>
  </si>
  <si>
    <t>kN</t>
  </si>
  <si>
    <t>ΣR</t>
  </si>
  <si>
    <t>kN</t>
  </si>
  <si>
    <t>kN</t>
  </si>
  <si>
    <t>kN</t>
  </si>
  <si>
    <t>B</t>
  </si>
  <si>
    <t>mm</t>
  </si>
  <si>
    <t>Ｌ</t>
  </si>
  <si>
    <t>mm</t>
  </si>
  <si>
    <t>te×n=Σte</t>
  </si>
  <si>
    <t>mm</t>
  </si>
  <si>
    <t>ts</t>
  </si>
  <si>
    <t>mm</t>
  </si>
  <si>
    <t>Σh</t>
  </si>
  <si>
    <t>σmax≦σmaxa</t>
  </si>
  <si>
    <r>
      <t>N/mm</t>
    </r>
    <r>
      <rPr>
        <vertAlign val="superscript"/>
        <sz val="8"/>
        <rFont val="ＪＳ明朝"/>
        <family val="1"/>
      </rPr>
      <t>2</t>
    </r>
  </si>
  <si>
    <t>≦</t>
  </si>
  <si>
    <t>―</t>
  </si>
  <si>
    <t>Δo≦Δσa</t>
  </si>
  <si>
    <r>
      <t>N/mm</t>
    </r>
    <r>
      <rPr>
        <vertAlign val="superscript"/>
        <sz val="8"/>
        <rFont val="ＪＳ明朝"/>
        <family val="1"/>
      </rPr>
      <t>2</t>
    </r>
  </si>
  <si>
    <t>≦</t>
  </si>
  <si>
    <t>σmin≧σmina</t>
  </si>
  <si>
    <t>≧</t>
  </si>
  <si>
    <t>σmax≦σcra</t>
  </si>
  <si>
    <r>
      <t>N/mm</t>
    </r>
    <r>
      <rPr>
        <vertAlign val="superscript"/>
        <sz val="8"/>
        <rFont val="ＪＳ明朝"/>
        <family val="1"/>
      </rPr>
      <t>2</t>
    </r>
  </si>
  <si>
    <t>≦</t>
  </si>
  <si>
    <t>σce≦σcra</t>
  </si>
  <si>
    <t>σte≦σta</t>
  </si>
  <si>
    <t>σs≦σsa</t>
  </si>
  <si>
    <r>
      <t>N/mm</t>
    </r>
    <r>
      <rPr>
        <vertAlign val="superscript"/>
        <sz val="8"/>
        <rFont val="ＪＳ明朝"/>
        <family val="1"/>
      </rPr>
      <t>2</t>
    </r>
  </si>
  <si>
    <t>≦</t>
  </si>
  <si>
    <t>γs≦γsa</t>
  </si>
  <si>
    <t>％</t>
  </si>
  <si>
    <t>γse≦γsea</t>
  </si>
  <si>
    <t>δr≦δc/fv</t>
  </si>
  <si>
    <t>≦</t>
  </si>
  <si>
    <t>γt≦γta</t>
  </si>
  <si>
    <t>≦</t>
  </si>
  <si>
    <t>アンカーボルト</t>
  </si>
  <si>
    <t>φ</t>
  </si>
  <si>
    <t>n</t>
  </si>
  <si>
    <t>L</t>
  </si>
  <si>
    <t>τh≦τha</t>
  </si>
  <si>
    <r>
      <t>N/mm</t>
    </r>
    <r>
      <rPr>
        <vertAlign val="superscript"/>
        <sz val="8"/>
        <rFont val="ＪＳ明朝"/>
        <family val="1"/>
      </rPr>
      <t>2</t>
    </r>
  </si>
  <si>
    <t>≦</t>
  </si>
  <si>
    <t>―</t>
  </si>
  <si>
    <t>τo≦τoa</t>
  </si>
  <si>
    <r>
      <t>N/mm</t>
    </r>
    <r>
      <rPr>
        <vertAlign val="superscript"/>
        <sz val="8"/>
        <rFont val="ＪＳ明朝"/>
        <family val="1"/>
      </rPr>
      <t>2</t>
    </r>
  </si>
  <si>
    <t>≦</t>
  </si>
  <si>
    <t>―</t>
  </si>
  <si>
    <t>Ｓ　（ｍ）</t>
  </si>
  <si>
    <t>Ｓａ（ｍ）＝0.2+0.005L</t>
  </si>
  <si>
    <t>-</t>
  </si>
  <si>
    <t>―</t>
  </si>
  <si>
    <t>A1</t>
  </si>
  <si>
    <t>A2</t>
  </si>
  <si>
    <r>
      <t>S</t>
    </r>
    <r>
      <rPr>
        <sz val="8"/>
        <rFont val="ＭＳ Ｐ明朝"/>
        <family val="1"/>
      </rPr>
      <t>E</t>
    </r>
    <r>
      <rPr>
        <sz val="10"/>
        <rFont val="ＭＳ Ｐ明朝"/>
        <family val="1"/>
      </rPr>
      <t>(ｍ）</t>
    </r>
  </si>
  <si>
    <r>
      <t>S</t>
    </r>
    <r>
      <rPr>
        <sz val="8"/>
        <rFont val="ＭＳ Ｐ明朝"/>
        <family val="1"/>
      </rPr>
      <t>EM</t>
    </r>
    <r>
      <rPr>
        <sz val="10"/>
        <rFont val="ＭＳ Ｐ明朝"/>
        <family val="1"/>
      </rPr>
      <t>(ｍ）</t>
    </r>
  </si>
  <si>
    <t>S(ｍ）</t>
  </si>
  <si>
    <t>－</t>
  </si>
  <si>
    <t>Sa(ｍ）</t>
  </si>
  <si>
    <t>－</t>
  </si>
  <si>
    <r>
      <t>N/mm</t>
    </r>
    <r>
      <rPr>
        <vertAlign val="superscript"/>
        <sz val="10"/>
        <rFont val="ＭＳ Ｐ明朝"/>
        <family val="1"/>
      </rPr>
      <t>2</t>
    </r>
  </si>
  <si>
    <t>－</t>
  </si>
  <si>
    <t>ｍｍ</t>
  </si>
  <si>
    <t>ｍｍ</t>
  </si>
  <si>
    <t>ｍｍ</t>
  </si>
  <si>
    <t>As</t>
  </si>
  <si>
    <r>
      <t>ｍｍ</t>
    </r>
    <r>
      <rPr>
        <vertAlign val="superscript"/>
        <sz val="8"/>
        <rFont val="ＭＳ Ｐ明朝"/>
        <family val="1"/>
      </rPr>
      <t>２</t>
    </r>
  </si>
  <si>
    <r>
      <t>As(cm</t>
    </r>
    <r>
      <rPr>
        <vertAlign val="superscript"/>
        <sz val="10"/>
        <rFont val="ＭＳ Ｐ明朝"/>
        <family val="1"/>
      </rPr>
      <t>2</t>
    </r>
    <r>
      <rPr>
        <sz val="10"/>
        <rFont val="ＭＳ Ｐ明朝"/>
        <family val="1"/>
      </rPr>
      <t>)</t>
    </r>
  </si>
  <si>
    <t>≦８．０</t>
  </si>
  <si>
    <t>D</t>
  </si>
  <si>
    <t>＠</t>
  </si>
  <si>
    <t>≦１００</t>
  </si>
  <si>
    <t>≦180</t>
  </si>
  <si>
    <t>Mu２=1.7(D+L)</t>
  </si>
  <si>
    <r>
      <t>As(cm</t>
    </r>
    <r>
      <rPr>
        <vertAlign val="superscript"/>
        <sz val="10"/>
        <rFont val="ＭＳ Ｐ明朝"/>
        <family val="1"/>
      </rPr>
      <t>2</t>
    </r>
    <r>
      <rPr>
        <sz val="10"/>
        <rFont val="ＭＳ Ｐ明朝"/>
        <family val="1"/>
      </rPr>
      <t>)</t>
    </r>
  </si>
  <si>
    <t>D</t>
  </si>
  <si>
    <t>＠</t>
  </si>
  <si>
    <r>
      <t>a</t>
    </r>
    <r>
      <rPr>
        <b/>
        <sz val="10"/>
        <rFont val="ＭＳ Ｐ明朝"/>
        <family val="1"/>
      </rPr>
      <t>9</t>
    </r>
  </si>
  <si>
    <t>ｂ＝８＠ｂ/８</t>
  </si>
  <si>
    <t>○</t>
  </si>
  <si>
    <t>ｄ（ｃｍ）</t>
  </si>
  <si>
    <r>
      <t>a</t>
    </r>
    <r>
      <rPr>
        <b/>
        <sz val="10"/>
        <rFont val="ＭＳ Ｐ明朝"/>
        <family val="1"/>
      </rPr>
      <t>5</t>
    </r>
  </si>
  <si>
    <r>
      <t>σｓa（N/mm</t>
    </r>
    <r>
      <rPr>
        <vertAlign val="superscript"/>
        <sz val="10"/>
        <rFont val="ＭＳ Ｐ明朝"/>
        <family val="1"/>
      </rPr>
      <t>2</t>
    </r>
    <r>
      <rPr>
        <sz val="10"/>
        <rFont val="ＭＳ Ｐ明朝"/>
        <family val="1"/>
      </rPr>
      <t>)</t>
    </r>
  </si>
  <si>
    <t>L=8@8/L</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</si>
</sst>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0_ "/>
    <numFmt numFmtId="179" formatCode="0.000%"/>
    <numFmt numFmtId="180" formatCode="0.0000%"/>
    <numFmt numFmtId="181" formatCode="0_ "/>
    <numFmt numFmtId="182" formatCode="0.0000_ "/>
  </numFmts>
  <fonts count="40">
    <font>
      <sz val="11"/>
      <name val="ＭＳ Ｐゴシック"/>
      <family val="3"/>
    </font>
    <font>
      <u val="single"/>
      <sz val="11"/>
      <color indexed="12"/>
      <name val="ＭＳ Ｐゴシック"/>
      <family val="3"/>
    </font>
    <font>
      <u val="single"/>
      <sz val="11"/>
      <color indexed="36"/>
      <name val="ＭＳ Ｐゴシック"/>
      <family val="3"/>
    </font>
    <font>
      <b/>
      <sz val="14"/>
      <name val="ＪＳＰゴシック"/>
      <family val="3"/>
    </font>
    <font>
      <sz val="6"/>
      <name val="ＭＳ Ｐゴシック"/>
      <family val="3"/>
    </font>
    <font>
      <b/>
      <sz val="12"/>
      <name val="ＪＳ明朝"/>
      <family val="1"/>
    </font>
    <font>
      <b/>
      <sz val="12"/>
      <name val="ＭＳ Ｐゴシック"/>
      <family val="3"/>
    </font>
    <font>
      <b/>
      <sz val="11"/>
      <name val="ＭＳ Ｐゴシック"/>
      <family val="3"/>
    </font>
    <font>
      <sz val="10"/>
      <name val="ＭＳ Ｐ明朝"/>
      <family val="1"/>
    </font>
    <font>
      <sz val="10"/>
      <name val="ＭＳ Ｐゴシック"/>
      <family val="3"/>
    </font>
    <font>
      <sz val="12"/>
      <name val="ＭＳ Ｐゴシック"/>
      <family val="3"/>
    </font>
    <font>
      <b/>
      <sz val="14"/>
      <name val="ＭＳ Ｐ明朝"/>
      <family val="1"/>
    </font>
    <font>
      <b/>
      <sz val="10"/>
      <name val="ＭＳ Ｐ明朝"/>
      <family val="1"/>
    </font>
    <font>
      <sz val="8"/>
      <name val="ＭＳ Ｐ明朝"/>
      <family val="1"/>
    </font>
    <font>
      <sz val="12"/>
      <name val="ＭＳ Ｐ明朝"/>
      <family val="1"/>
    </font>
    <font>
      <b/>
      <sz val="10"/>
      <name val="ＭＳ Ｐゴシック"/>
      <family val="3"/>
    </font>
    <font>
      <sz val="9"/>
      <name val="ＭＳ Ｐ明朝"/>
      <family val="1"/>
    </font>
    <font>
      <sz val="9"/>
      <name val="ＪＳゴシック"/>
      <family val="3"/>
    </font>
    <font>
      <sz val="9"/>
      <name val="ＪＳ明朝"/>
      <family val="1"/>
    </font>
    <font>
      <sz val="6"/>
      <name val="ＭＳ Ｐ明朝"/>
      <family val="1"/>
    </font>
    <font>
      <sz val="10"/>
      <name val="ＪＳ明朝"/>
      <family val="1"/>
    </font>
    <font>
      <sz val="11"/>
      <name val="ＭＳ Ｐ明朝"/>
      <family val="1"/>
    </font>
    <font>
      <u val="single"/>
      <sz val="10"/>
      <name val="ＭＳ Ｐゴシック"/>
      <family val="3"/>
    </font>
    <font>
      <sz val="9"/>
      <name val="ＭＳ Ｐゴシック"/>
      <family val="3"/>
    </font>
    <font>
      <vertAlign val="superscript"/>
      <sz val="10"/>
      <name val="ＭＳ Ｐ明朝"/>
      <family val="1"/>
    </font>
    <font>
      <b/>
      <sz val="11"/>
      <name val="ＭＳ Ｐ明朝"/>
      <family val="1"/>
    </font>
    <font>
      <sz val="8"/>
      <name val="ＪＳ明朝"/>
      <family val="1"/>
    </font>
    <font>
      <vertAlign val="superscript"/>
      <sz val="8"/>
      <name val="ＪＳ明朝"/>
      <family val="1"/>
    </font>
    <font>
      <sz val="12"/>
      <name val="ＪＳ明朝"/>
      <family val="1"/>
    </font>
    <font>
      <sz val="7"/>
      <name val="ＪＳ明朝"/>
      <family val="1"/>
    </font>
    <font>
      <b/>
      <sz val="8"/>
      <name val="ＪＳゴシック"/>
      <family val="3"/>
    </font>
    <font>
      <sz val="14"/>
      <name val="ＭＳ Ｐ明朝"/>
      <family val="1"/>
    </font>
    <font>
      <sz val="11"/>
      <color indexed="10"/>
      <name val="ＭＳ Ｐゴシック"/>
      <family val="3"/>
    </font>
    <font>
      <b/>
      <sz val="11"/>
      <name val="ＪＳゴシック"/>
      <family val="3"/>
    </font>
    <font>
      <vertAlign val="superscript"/>
      <sz val="8"/>
      <name val="ＭＳ Ｐ明朝"/>
      <family val="1"/>
    </font>
    <font>
      <vertAlign val="subscript"/>
      <sz val="10"/>
      <name val="ＭＳ Ｐ明朝"/>
      <family val="1"/>
    </font>
    <font>
      <sz val="9"/>
      <name val="MS UI Gothic"/>
      <family val="3"/>
    </font>
    <font>
      <sz val="8"/>
      <name val="ＭＳ Ｐゴシック"/>
      <family val="3"/>
    </font>
    <font>
      <b/>
      <sz val="8"/>
      <name val="ＭＳ Ｐゴシック"/>
      <family val="3"/>
    </font>
    <font>
      <b/>
      <sz val="8"/>
      <name val="ＪＳ明朝"/>
      <family val="1"/>
    </font>
  </fonts>
  <fills count="10">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22"/>
        <bgColor indexed="64"/>
      </patternFill>
    </fill>
    <fill>
      <patternFill patternType="gray0625">
        <fgColor indexed="26"/>
        <bgColor indexed="26"/>
      </patternFill>
    </fill>
    <fill>
      <patternFill patternType="gray0625"/>
    </fill>
    <fill>
      <patternFill patternType="lightGray"/>
    </fill>
  </fills>
  <borders count="153">
    <border>
      <left/>
      <right/>
      <top/>
      <bottom/>
      <diagonal/>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hair"/>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thin"/>
      <top style="hair"/>
      <bottom style="hair"/>
    </border>
    <border>
      <left>
        <color indexed="63"/>
      </left>
      <right style="thin"/>
      <top style="hair"/>
      <bottom style="thin"/>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medium"/>
      <top style="thin"/>
      <bottom style="thin"/>
    </border>
    <border>
      <left>
        <color indexed="63"/>
      </left>
      <right style="thin"/>
      <top>
        <color indexed="63"/>
      </top>
      <bottom style="medium"/>
    </border>
    <border>
      <left>
        <color indexed="63"/>
      </left>
      <right style="medium"/>
      <top style="thin"/>
      <bottom style="thin"/>
    </border>
    <border>
      <left style="medium"/>
      <right>
        <color indexed="63"/>
      </right>
      <top style="medium"/>
      <bottom style="thin"/>
    </border>
    <border>
      <left>
        <color indexed="63"/>
      </left>
      <right style="thin"/>
      <top style="medium"/>
      <bottom style="thin"/>
    </border>
    <border>
      <left style="thin"/>
      <right>
        <color indexed="63"/>
      </right>
      <top>
        <color indexed="63"/>
      </top>
      <bottom style="medium"/>
    </border>
    <border>
      <left>
        <color indexed="63"/>
      </left>
      <right style="medium"/>
      <top style="medium"/>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style="thin"/>
    </border>
    <border>
      <left>
        <color indexed="63"/>
      </left>
      <right style="medium"/>
      <top style="medium"/>
      <bottom style="thin"/>
    </border>
    <border>
      <left style="thin"/>
      <right>
        <color indexed="63"/>
      </right>
      <top style="double"/>
      <bottom style="thin"/>
    </border>
    <border>
      <left>
        <color indexed="63"/>
      </left>
      <right>
        <color indexed="63"/>
      </right>
      <top>
        <color indexed="63"/>
      </top>
      <bottom style="double"/>
    </border>
    <border>
      <left>
        <color indexed="63"/>
      </left>
      <right style="medium"/>
      <top style="double"/>
      <bottom style="thin"/>
    </border>
    <border>
      <left>
        <color indexed="63"/>
      </left>
      <right>
        <color indexed="63"/>
      </right>
      <top style="thin"/>
      <bottom style="medium"/>
    </border>
    <border>
      <left>
        <color indexed="63"/>
      </left>
      <right style="medium"/>
      <top style="thin"/>
      <bottom style="medium"/>
    </border>
    <border>
      <left style="thin"/>
      <right style="thin"/>
      <top style="double"/>
      <bottom style="thin"/>
    </border>
    <border>
      <left style="medium"/>
      <right>
        <color indexed="63"/>
      </right>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color indexed="63"/>
      </left>
      <right style="medium"/>
      <top style="thin"/>
      <bottom>
        <color indexed="63"/>
      </bottom>
    </border>
    <border>
      <left style="thin"/>
      <right style="medium"/>
      <top>
        <color indexed="63"/>
      </top>
      <bottom style="thin"/>
    </border>
    <border>
      <left>
        <color indexed="63"/>
      </left>
      <right>
        <color indexed="63"/>
      </right>
      <top>
        <color indexed="63"/>
      </top>
      <bottom style="dashed"/>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dashed"/>
    </border>
    <border>
      <left>
        <color indexed="63"/>
      </left>
      <right style="dashed"/>
      <top style="medium"/>
      <bottom style="dashed"/>
    </border>
    <border>
      <left>
        <color indexed="63"/>
      </left>
      <right>
        <color indexed="63"/>
      </right>
      <top style="medium"/>
      <bottom style="dashed"/>
    </border>
    <border>
      <left>
        <color indexed="63"/>
      </left>
      <right style="medium"/>
      <top style="medium"/>
      <bottom style="dashed"/>
    </border>
    <border>
      <left style="medium"/>
      <right>
        <color indexed="63"/>
      </right>
      <top style="dashed"/>
      <bottom style="dashed"/>
    </border>
    <border>
      <left>
        <color indexed="63"/>
      </left>
      <right style="dashed"/>
      <top style="dashed"/>
      <bottom style="dashed"/>
    </border>
    <border>
      <left>
        <color indexed="63"/>
      </left>
      <right>
        <color indexed="63"/>
      </right>
      <top style="dashed"/>
      <bottom style="dashed"/>
    </border>
    <border>
      <left>
        <color indexed="63"/>
      </left>
      <right style="medium"/>
      <top style="dashed"/>
      <bottom style="dashed"/>
    </border>
    <border>
      <left>
        <color indexed="63"/>
      </left>
      <right style="dashed"/>
      <top>
        <color indexed="63"/>
      </top>
      <bottom style="medium"/>
    </border>
    <border>
      <left>
        <color indexed="63"/>
      </left>
      <right style="dashed"/>
      <top>
        <color indexed="63"/>
      </top>
      <bottom>
        <color indexed="63"/>
      </bottom>
    </border>
    <border>
      <left>
        <color indexed="63"/>
      </left>
      <right>
        <color indexed="63"/>
      </right>
      <top style="double"/>
      <bottom>
        <color indexed="63"/>
      </bottom>
    </border>
    <border>
      <left style="medium"/>
      <right>
        <color indexed="63"/>
      </right>
      <top>
        <color indexed="63"/>
      </top>
      <bottom style="double"/>
    </border>
    <border>
      <left>
        <color indexed="63"/>
      </left>
      <right style="thin"/>
      <top>
        <color indexed="63"/>
      </top>
      <bottom style="double"/>
    </border>
    <border>
      <left style="medium"/>
      <right>
        <color indexed="63"/>
      </right>
      <top style="double"/>
      <bottom>
        <color indexed="63"/>
      </bottom>
    </border>
    <border>
      <left style="dotted"/>
      <right>
        <color indexed="63"/>
      </right>
      <top style="double"/>
      <bottom>
        <color indexed="63"/>
      </bottom>
    </border>
    <border>
      <left>
        <color indexed="63"/>
      </left>
      <right style="medium"/>
      <top style="thin"/>
      <bottom style="double"/>
    </border>
    <border>
      <left>
        <color indexed="63"/>
      </left>
      <right style="thin"/>
      <top style="double"/>
      <bottom>
        <color indexed="63"/>
      </bottom>
    </border>
    <border>
      <left style="dotted"/>
      <right style="dotted"/>
      <top style="thin"/>
      <bottom style="thin"/>
    </border>
    <border>
      <left>
        <color indexed="63"/>
      </left>
      <right style="dotted"/>
      <top style="thin"/>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medium"/>
    </border>
    <border>
      <left style="dotted"/>
      <right style="dotted"/>
      <top style="thin"/>
      <bottom style="medium"/>
    </border>
    <border>
      <left style="thin"/>
      <right style="medium"/>
      <top style="double"/>
      <bottom style="thin"/>
    </border>
    <border>
      <left style="thin"/>
      <right style="dotted"/>
      <top style="thin"/>
      <bottom style="thin"/>
    </border>
    <border>
      <left style="dotted"/>
      <right>
        <color indexed="63"/>
      </right>
      <top style="thin"/>
      <bottom style="thin"/>
    </border>
    <border>
      <left style="thin"/>
      <right style="medium"/>
      <top style="thin"/>
      <bottom>
        <color indexed="63"/>
      </bottom>
    </border>
    <border>
      <left style="double"/>
      <right style="thin"/>
      <top style="thin"/>
      <bottom style="double"/>
    </border>
    <border>
      <left style="thin"/>
      <right style="medium"/>
      <top style="thin"/>
      <bottom style="double"/>
    </border>
    <border>
      <left>
        <color indexed="63"/>
      </left>
      <right>
        <color indexed="63"/>
      </right>
      <top style="dotted"/>
      <bottom style="dotted"/>
    </border>
    <border>
      <left style="dotted"/>
      <right>
        <color indexed="63"/>
      </right>
      <top style="dotted"/>
      <bottom style="dotted"/>
    </border>
    <border>
      <left style="thin"/>
      <right style="thin"/>
      <top style="thin"/>
      <bottom style="medium"/>
    </border>
    <border>
      <left style="thin"/>
      <right style="thin"/>
      <top style="thin"/>
      <bottom style="double"/>
    </border>
    <border>
      <left style="dotted"/>
      <right>
        <color indexed="63"/>
      </right>
      <top style="double"/>
      <bottom style="dotted"/>
    </border>
    <border>
      <left>
        <color indexed="63"/>
      </left>
      <right>
        <color indexed="63"/>
      </right>
      <top style="double"/>
      <bottom style="dotted"/>
    </border>
    <border>
      <left>
        <color indexed="63"/>
      </left>
      <right style="medium"/>
      <top>
        <color indexed="63"/>
      </top>
      <bottom style="thin"/>
    </border>
    <border>
      <left>
        <color indexed="63"/>
      </left>
      <right style="dotted"/>
      <top>
        <color indexed="63"/>
      </top>
      <bottom style="thin"/>
    </border>
    <border>
      <left>
        <color indexed="63"/>
      </left>
      <right style="double"/>
      <top style="thin"/>
      <bottom>
        <color indexed="63"/>
      </bottom>
    </border>
    <border>
      <left>
        <color indexed="63"/>
      </left>
      <right style="medium"/>
      <top style="double"/>
      <bottom>
        <color indexed="63"/>
      </bottom>
    </border>
    <border>
      <left style="medium"/>
      <right style="thin"/>
      <top>
        <color indexed="63"/>
      </top>
      <bottom>
        <color indexed="63"/>
      </bottom>
    </border>
    <border>
      <left style="hair"/>
      <right>
        <color indexed="63"/>
      </right>
      <top style="hair"/>
      <bottom style="thin"/>
    </border>
    <border>
      <left style="medium"/>
      <right>
        <color indexed="63"/>
      </right>
      <top style="thin"/>
      <bottom style="thin"/>
    </border>
    <border>
      <left style="thin"/>
      <right>
        <color indexed="63"/>
      </right>
      <top style="double"/>
      <bottom>
        <color indexed="63"/>
      </bottom>
    </border>
    <border>
      <left style="thin"/>
      <right style="medium"/>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thin"/>
      <right>
        <color indexed="63"/>
      </right>
      <top style="medium"/>
      <bottom style="thin"/>
    </border>
    <border>
      <left style="dotted"/>
      <right>
        <color indexed="63"/>
      </right>
      <top style="thin"/>
      <bottom style="dotted"/>
    </border>
    <border>
      <left>
        <color indexed="63"/>
      </left>
      <right>
        <color indexed="63"/>
      </right>
      <top style="thin"/>
      <bottom style="dotted"/>
    </border>
    <border>
      <left>
        <color indexed="63"/>
      </left>
      <right style="dotted"/>
      <top style="thin"/>
      <bottom style="dotted"/>
    </border>
    <border>
      <left style="dotted"/>
      <right>
        <color indexed="63"/>
      </right>
      <top style="dotted"/>
      <bottom style="thin"/>
    </border>
    <border>
      <left>
        <color indexed="63"/>
      </left>
      <right>
        <color indexed="63"/>
      </right>
      <top style="dotted"/>
      <bottom style="thin"/>
    </border>
    <border>
      <left>
        <color indexed="63"/>
      </left>
      <right style="dotted"/>
      <top style="dotted"/>
      <bottom style="thin"/>
    </border>
    <border>
      <left style="double"/>
      <right>
        <color indexed="63"/>
      </right>
      <top style="double"/>
      <bottom style="thin"/>
    </border>
    <border>
      <left>
        <color indexed="63"/>
      </left>
      <right style="double"/>
      <top style="double"/>
      <bottom style="thin"/>
    </border>
    <border>
      <left>
        <color indexed="63"/>
      </left>
      <right style="double"/>
      <top>
        <color indexed="63"/>
      </top>
      <bottom style="double"/>
    </border>
    <border>
      <left>
        <color indexed="63"/>
      </left>
      <right style="double"/>
      <top style="thin"/>
      <bottom style="double"/>
    </border>
    <border>
      <left>
        <color indexed="63"/>
      </left>
      <right style="double"/>
      <top style="thin"/>
      <bottom style="thin"/>
    </border>
    <border>
      <left style="double"/>
      <right>
        <color indexed="63"/>
      </right>
      <top style="thin"/>
      <bottom style="thin"/>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double"/>
      <top style="thin"/>
      <bottom style="dashed"/>
    </border>
    <border>
      <left style="thin"/>
      <right>
        <color indexed="63"/>
      </right>
      <top style="thin"/>
      <bottom style="dotted"/>
    </border>
    <border>
      <left>
        <color indexed="63"/>
      </left>
      <right style="thin"/>
      <top style="thin"/>
      <bottom style="dotted"/>
    </border>
    <border>
      <left>
        <color indexed="63"/>
      </left>
      <right style="double"/>
      <top style="thin"/>
      <bottom style="dotted"/>
    </border>
    <border>
      <left>
        <color indexed="63"/>
      </left>
      <right style="dotted"/>
      <top style="thin"/>
      <bottom>
        <color indexed="63"/>
      </bottom>
    </border>
    <border>
      <left style="dotted"/>
      <right>
        <color indexed="63"/>
      </right>
      <top style="thin"/>
      <bottom style="dashed"/>
    </border>
    <border>
      <left style="dotted"/>
      <right>
        <color indexed="63"/>
      </right>
      <top>
        <color indexed="63"/>
      </top>
      <bottom style="thin"/>
    </border>
    <border>
      <left style="thin"/>
      <right style="medium"/>
      <top>
        <color indexed="63"/>
      </top>
      <bottom style="double"/>
    </border>
    <border>
      <left style="dotted"/>
      <right>
        <color indexed="63"/>
      </right>
      <top style="dotted"/>
      <bottom>
        <color indexed="63"/>
      </bottom>
    </border>
    <border>
      <left>
        <color indexed="63"/>
      </left>
      <right>
        <color indexed="63"/>
      </right>
      <top style="dotted"/>
      <bottom>
        <color indexed="63"/>
      </bottom>
    </border>
    <border>
      <left>
        <color indexed="63"/>
      </left>
      <right style="dashed"/>
      <top>
        <color indexed="63"/>
      </top>
      <bottom style="thin"/>
    </border>
    <border>
      <left style="dashed"/>
      <right>
        <color indexed="63"/>
      </right>
      <top>
        <color indexed="63"/>
      </top>
      <bottom>
        <color indexed="63"/>
      </bottom>
    </border>
    <border>
      <left style="thin"/>
      <right>
        <color indexed="63"/>
      </right>
      <top>
        <color indexed="63"/>
      </top>
      <bottom style="dashed"/>
    </border>
    <border>
      <left>
        <color indexed="63"/>
      </left>
      <right style="dotted"/>
      <top>
        <color indexed="63"/>
      </top>
      <bottom style="dashed"/>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color indexed="63"/>
      </left>
      <right style="dotted"/>
      <top style="dotted"/>
      <bottom>
        <color indexed="63"/>
      </bottom>
    </border>
    <border>
      <left style="dotted"/>
      <right>
        <color indexed="63"/>
      </right>
      <top>
        <color indexed="63"/>
      </top>
      <bottom style="medium"/>
    </border>
    <border>
      <left style="thin"/>
      <right>
        <color indexed="63"/>
      </right>
      <top style="thin"/>
      <bottom style="medium"/>
    </border>
    <border>
      <left>
        <color indexed="63"/>
      </left>
      <right style="dotted"/>
      <top style="thin"/>
      <bottom style="medium"/>
    </border>
    <border>
      <left style="dotted"/>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style="mediu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1495">
    <xf numFmtId="0" fontId="0" fillId="0" borderId="0" xfId="0" applyAlignment="1">
      <alignment vertical="center"/>
    </xf>
    <xf numFmtId="0" fontId="3" fillId="0" borderId="0" xfId="21" applyFont="1" applyBorder="1" applyAlignment="1">
      <alignment vertical="center"/>
      <protection/>
    </xf>
    <xf numFmtId="0" fontId="0" fillId="0" borderId="0" xfId="21">
      <alignment/>
      <protection/>
    </xf>
    <xf numFmtId="0" fontId="5" fillId="0" borderId="0" xfId="21" applyFont="1" applyBorder="1" applyAlignment="1">
      <alignment vertical="center"/>
      <protection/>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xf>
    <xf numFmtId="0" fontId="8" fillId="0" borderId="10" xfId="0" applyFont="1" applyBorder="1" applyAlignment="1">
      <alignment/>
    </xf>
    <xf numFmtId="0" fontId="8" fillId="0" borderId="11" xfId="0" applyFont="1" applyFill="1" applyBorder="1" applyAlignment="1">
      <alignment vertical="center"/>
    </xf>
    <xf numFmtId="0" fontId="0" fillId="0" borderId="0" xfId="0" applyFill="1" applyBorder="1" applyAlignment="1">
      <alignment vertical="center"/>
    </xf>
    <xf numFmtId="0" fontId="8" fillId="0" borderId="11" xfId="0" applyFont="1" applyBorder="1" applyAlignment="1">
      <alignment vertical="center"/>
    </xf>
    <xf numFmtId="0" fontId="9" fillId="0" borderId="7" xfId="0" applyFont="1" applyBorder="1" applyAlignment="1">
      <alignment vertical="center"/>
    </xf>
    <xf numFmtId="0" fontId="8" fillId="0" borderId="12" xfId="0" applyFont="1" applyBorder="1" applyAlignment="1">
      <alignment vertical="center"/>
    </xf>
    <xf numFmtId="0" fontId="8" fillId="0" borderId="9"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xf>
    <xf numFmtId="0" fontId="8" fillId="0" borderId="7" xfId="0" applyFont="1" applyBorder="1" applyAlignment="1">
      <alignment horizontal="center" vertical="center"/>
    </xf>
    <xf numFmtId="0" fontId="8" fillId="0" borderId="9" xfId="0" applyFont="1" applyBorder="1" applyAlignment="1">
      <alignment horizontal="center"/>
    </xf>
    <xf numFmtId="0" fontId="8" fillId="0" borderId="0" xfId="0" applyFont="1" applyBorder="1" applyAlignment="1">
      <alignment horizontal="center"/>
    </xf>
    <xf numFmtId="0" fontId="8" fillId="0" borderId="17" xfId="0" applyFont="1" applyFill="1" applyBorder="1" applyAlignment="1">
      <alignment vertical="center"/>
    </xf>
    <xf numFmtId="0" fontId="8" fillId="0" borderId="16" xfId="0" applyFont="1" applyFill="1" applyBorder="1" applyAlignment="1">
      <alignment horizontal="center"/>
    </xf>
    <xf numFmtId="0" fontId="8" fillId="0" borderId="16" xfId="0" applyFont="1" applyBorder="1" applyAlignment="1">
      <alignment vertical="center"/>
    </xf>
    <xf numFmtId="0" fontId="8" fillId="0" borderId="18" xfId="0" applyFont="1" applyBorder="1" applyAlignment="1">
      <alignment/>
    </xf>
    <xf numFmtId="0" fontId="9" fillId="0" borderId="11" xfId="0" applyFont="1" applyBorder="1" applyAlignment="1">
      <alignment vertical="center"/>
    </xf>
    <xf numFmtId="0" fontId="8" fillId="0" borderId="9" xfId="0" applyFont="1" applyFill="1" applyBorder="1" applyAlignment="1">
      <alignment horizontal="center" vertical="center"/>
    </xf>
    <xf numFmtId="0" fontId="8" fillId="0" borderId="7" xfId="0" applyFont="1" applyFill="1" applyBorder="1" applyAlignment="1">
      <alignment horizontal="center"/>
    </xf>
    <xf numFmtId="0" fontId="8" fillId="0" borderId="7" xfId="0" applyFont="1" applyBorder="1" applyAlignment="1">
      <alignment vertical="center"/>
    </xf>
    <xf numFmtId="0" fontId="8" fillId="0" borderId="12" xfId="0" applyFont="1" applyBorder="1" applyAlignment="1">
      <alignment horizontal="center"/>
    </xf>
    <xf numFmtId="0" fontId="8" fillId="0" borderId="10" xfId="0" applyFont="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0" fontId="8" fillId="0" borderId="18" xfId="0" applyFont="1" applyBorder="1" applyAlignment="1">
      <alignment vertical="center"/>
    </xf>
    <xf numFmtId="0" fontId="8" fillId="0" borderId="16" xfId="0" applyFont="1" applyBorder="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0" xfId="0" applyFont="1" applyFill="1" applyBorder="1" applyAlignment="1">
      <alignment/>
    </xf>
    <xf numFmtId="0" fontId="8" fillId="0" borderId="8" xfId="0" applyFont="1" applyBorder="1" applyAlignment="1">
      <alignment/>
    </xf>
    <xf numFmtId="0" fontId="8" fillId="0" borderId="7" xfId="0" applyFont="1" applyFill="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vertical="center"/>
    </xf>
    <xf numFmtId="0" fontId="8" fillId="0" borderId="11" xfId="0" applyFont="1" applyFill="1" applyBorder="1" applyAlignment="1">
      <alignment horizontal="center" vertical="center"/>
    </xf>
    <xf numFmtId="0" fontId="8" fillId="0" borderId="8" xfId="0" applyFont="1" applyBorder="1" applyAlignment="1">
      <alignment horizontal="center" vertical="center"/>
    </xf>
    <xf numFmtId="0" fontId="7" fillId="0" borderId="0" xfId="21" applyFont="1" applyAlignment="1">
      <alignment/>
      <protection/>
    </xf>
    <xf numFmtId="0" fontId="15" fillId="0" borderId="0" xfId="0" applyFont="1" applyFill="1" applyBorder="1" applyAlignment="1">
      <alignment vertical="center"/>
    </xf>
    <xf numFmtId="0" fontId="8" fillId="0" borderId="0" xfId="0" applyFont="1" applyFill="1" applyBorder="1" applyAlignment="1">
      <alignment vertical="center"/>
    </xf>
    <xf numFmtId="0" fontId="8" fillId="0" borderId="0" xfId="21" applyFont="1" applyBorder="1" applyAlignment="1">
      <alignment vertical="center"/>
      <protection/>
    </xf>
    <xf numFmtId="0" fontId="8" fillId="0" borderId="7" xfId="21" applyFont="1" applyBorder="1" applyAlignment="1">
      <alignment vertical="center"/>
      <protection/>
    </xf>
    <xf numFmtId="0" fontId="8" fillId="0" borderId="7" xfId="21" applyFont="1" applyFill="1" applyBorder="1" applyAlignment="1" quotePrefix="1">
      <alignment/>
      <protection/>
    </xf>
    <xf numFmtId="0" fontId="1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10" xfId="0" applyFont="1" applyFill="1" applyBorder="1" applyAlignment="1">
      <alignment horizontal="center" vertical="center"/>
    </xf>
    <xf numFmtId="0" fontId="8" fillId="0" borderId="10" xfId="21" applyFont="1" applyBorder="1" applyAlignment="1">
      <alignment vertical="center"/>
      <protection/>
    </xf>
    <xf numFmtId="0" fontId="17" fillId="0" borderId="0" xfId="0" applyFont="1" applyFill="1" applyBorder="1" applyAlignment="1">
      <alignment vertical="center"/>
    </xf>
    <xf numFmtId="0" fontId="18" fillId="0" borderId="10" xfId="0" applyFont="1" applyFill="1" applyBorder="1" applyAlignment="1">
      <alignment vertical="center"/>
    </xf>
    <xf numFmtId="0" fontId="18" fillId="0" borderId="0" xfId="0" applyFont="1" applyFill="1" applyBorder="1" applyAlignment="1">
      <alignment vertical="center"/>
    </xf>
    <xf numFmtId="0" fontId="8" fillId="0" borderId="14" xfId="21" applyFont="1" applyBorder="1" applyAlignment="1">
      <alignment vertical="center"/>
      <protection/>
    </xf>
    <xf numFmtId="0" fontId="20" fillId="0" borderId="0" xfId="21" applyFont="1" applyBorder="1" applyAlignment="1">
      <alignment vertical="center"/>
      <protection/>
    </xf>
    <xf numFmtId="0" fontId="8" fillId="0" borderId="1" xfId="0" applyFont="1" applyBorder="1" applyAlignment="1">
      <alignment vertical="center"/>
    </xf>
    <xf numFmtId="0" fontId="15" fillId="0" borderId="0" xfId="0" applyFont="1" applyAlignment="1">
      <alignment vertical="center"/>
    </xf>
    <xf numFmtId="0" fontId="8" fillId="0" borderId="0" xfId="0" applyFont="1" applyAlignment="1">
      <alignment vertical="center"/>
    </xf>
    <xf numFmtId="0" fontId="20" fillId="0" borderId="0" xfId="21" applyFont="1" applyFill="1" applyBorder="1" applyAlignment="1">
      <alignment vertical="center"/>
      <protection/>
    </xf>
    <xf numFmtId="0" fontId="8" fillId="0" borderId="2" xfId="0" applyFont="1" applyBorder="1" applyAlignment="1">
      <alignment vertical="center"/>
    </xf>
    <xf numFmtId="0" fontId="8" fillId="0" borderId="4" xfId="0" applyFont="1" applyBorder="1" applyAlignment="1">
      <alignment vertical="center"/>
    </xf>
    <xf numFmtId="0" fontId="18" fillId="2" borderId="19" xfId="0" applyFont="1" applyFill="1" applyBorder="1" applyAlignment="1">
      <alignment horizontal="center" vertical="center"/>
    </xf>
    <xf numFmtId="0" fontId="18" fillId="2" borderId="20" xfId="0" applyFont="1" applyFill="1" applyBorder="1" applyAlignment="1">
      <alignment horizontal="center" vertical="center"/>
    </xf>
    <xf numFmtId="0" fontId="8" fillId="0" borderId="13" xfId="21" applyFont="1" applyBorder="1">
      <alignment/>
      <protection/>
    </xf>
    <xf numFmtId="0" fontId="8" fillId="0" borderId="11" xfId="21" applyFont="1" applyBorder="1">
      <alignment/>
      <protection/>
    </xf>
    <xf numFmtId="0" fontId="8" fillId="0" borderId="11" xfId="21" applyFont="1" applyBorder="1" applyAlignment="1">
      <alignment/>
      <protection/>
    </xf>
    <xf numFmtId="0" fontId="17" fillId="3" borderId="21" xfId="0" applyFont="1" applyFill="1" applyBorder="1" applyAlignment="1">
      <alignment horizontal="center" vertical="center"/>
    </xf>
    <xf numFmtId="0" fontId="17" fillId="3" borderId="22" xfId="0" applyFont="1" applyFill="1" applyBorder="1" applyAlignment="1">
      <alignment horizontal="center" vertical="center"/>
    </xf>
    <xf numFmtId="0" fontId="8" fillId="0" borderId="15" xfId="21" applyFont="1" applyBorder="1" applyAlignment="1">
      <alignment/>
      <protection/>
    </xf>
    <xf numFmtId="0" fontId="17" fillId="4" borderId="21" xfId="0" applyFont="1" applyFill="1" applyBorder="1" applyAlignment="1">
      <alignment horizontal="center" vertical="center"/>
    </xf>
    <xf numFmtId="0" fontId="17" fillId="4" borderId="22" xfId="0" applyFont="1" applyFill="1" applyBorder="1" applyAlignment="1">
      <alignment horizontal="center" vertical="center"/>
    </xf>
    <xf numFmtId="0" fontId="8" fillId="0" borderId="0" xfId="21" applyFont="1" applyBorder="1">
      <alignment/>
      <protection/>
    </xf>
    <xf numFmtId="0" fontId="8" fillId="0" borderId="18" xfId="21" applyFont="1" applyBorder="1">
      <alignment/>
      <protection/>
    </xf>
    <xf numFmtId="0" fontId="17" fillId="5" borderId="23" xfId="0" applyFont="1" applyFill="1" applyBorder="1" applyAlignment="1">
      <alignment horizontal="center" vertical="center"/>
    </xf>
    <xf numFmtId="0" fontId="8" fillId="0" borderId="7" xfId="21" applyFont="1" applyBorder="1">
      <alignment/>
      <protection/>
    </xf>
    <xf numFmtId="0" fontId="8" fillId="0" borderId="12" xfId="21" applyFont="1" applyBorder="1">
      <alignment/>
      <protection/>
    </xf>
    <xf numFmtId="0" fontId="17" fillId="0" borderId="16" xfId="0" applyFont="1" applyBorder="1" applyAlignment="1">
      <alignment vertical="center"/>
    </xf>
    <xf numFmtId="0" fontId="18" fillId="0" borderId="0" xfId="0" applyFont="1" applyAlignment="1">
      <alignment vertical="center"/>
    </xf>
    <xf numFmtId="0" fontId="17" fillId="0" borderId="18" xfId="0" applyFont="1" applyBorder="1" applyAlignment="1">
      <alignment vertical="center"/>
    </xf>
    <xf numFmtId="0" fontId="18" fillId="0" borderId="0" xfId="0" applyFont="1" applyBorder="1" applyAlignment="1">
      <alignment vertical="center"/>
    </xf>
    <xf numFmtId="0" fontId="17" fillId="0" borderId="0" xfId="0" applyFont="1" applyBorder="1" applyAlignment="1">
      <alignment vertical="center"/>
    </xf>
    <xf numFmtId="0" fontId="17" fillId="0" borderId="10" xfId="0" applyFont="1" applyBorder="1" applyAlignment="1">
      <alignment vertical="center"/>
    </xf>
    <xf numFmtId="0" fontId="18" fillId="0" borderId="7" xfId="0" applyFont="1" applyBorder="1" applyAlignment="1">
      <alignment vertical="center"/>
    </xf>
    <xf numFmtId="0" fontId="17" fillId="0" borderId="7" xfId="0" applyFont="1" applyBorder="1" applyAlignment="1">
      <alignment vertical="center"/>
    </xf>
    <xf numFmtId="0" fontId="17" fillId="0" borderId="12" xfId="0" applyFont="1" applyBorder="1" applyAlignment="1">
      <alignment vertical="center"/>
    </xf>
    <xf numFmtId="0" fontId="8" fillId="0" borderId="24" xfId="0" applyFont="1" applyBorder="1" applyAlignment="1">
      <alignment vertical="center"/>
    </xf>
    <xf numFmtId="0" fontId="11" fillId="0" borderId="6" xfId="0" applyFont="1" applyBorder="1" applyAlignment="1">
      <alignment horizontal="center" vertical="center"/>
    </xf>
    <xf numFmtId="0" fontId="12" fillId="0" borderId="6" xfId="0" applyFont="1" applyBorder="1" applyAlignment="1">
      <alignment horizontal="center" vertical="center"/>
    </xf>
    <xf numFmtId="0" fontId="8" fillId="0" borderId="0" xfId="0" applyFont="1" applyAlignment="1">
      <alignment horizontal="center" vertical="center"/>
    </xf>
    <xf numFmtId="0" fontId="8" fillId="0" borderId="25" xfId="0" applyFont="1" applyBorder="1" applyAlignment="1">
      <alignment vertical="center"/>
    </xf>
    <xf numFmtId="0" fontId="8" fillId="0" borderId="26" xfId="0" applyFont="1" applyBorder="1" applyAlignment="1">
      <alignment vertical="center"/>
    </xf>
    <xf numFmtId="0" fontId="12" fillId="0" borderId="0" xfId="0" applyFont="1" applyAlignment="1">
      <alignment vertical="center"/>
    </xf>
    <xf numFmtId="0" fontId="8" fillId="0" borderId="8"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27" xfId="0" applyFont="1" applyBorder="1" applyAlignment="1">
      <alignment horizontal="center" vertical="center" shrinkToFit="1"/>
    </xf>
    <xf numFmtId="0" fontId="8" fillId="0" borderId="5" xfId="0" applyFont="1" applyBorder="1" applyAlignment="1">
      <alignment vertical="center"/>
    </xf>
    <xf numFmtId="0" fontId="8" fillId="0" borderId="3"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9" xfId="0" applyFont="1" applyBorder="1" applyAlignment="1">
      <alignment vertical="center"/>
    </xf>
    <xf numFmtId="0" fontId="8"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12" xfId="0" applyFont="1" applyFill="1" applyBorder="1" applyAlignment="1">
      <alignment vertical="center"/>
    </xf>
    <xf numFmtId="0" fontId="8" fillId="0" borderId="16" xfId="0" applyFont="1" applyFill="1" applyBorder="1" applyAlignment="1">
      <alignment horizontal="center" vertical="center"/>
    </xf>
    <xf numFmtId="0" fontId="9" fillId="0" borderId="25" xfId="0" applyFont="1" applyBorder="1" applyAlignment="1">
      <alignment vertical="center"/>
    </xf>
    <xf numFmtId="0" fontId="9" fillId="0" borderId="0" xfId="0" applyFont="1" applyAlignment="1">
      <alignment vertical="center"/>
    </xf>
    <xf numFmtId="0" fontId="9" fillId="0" borderId="26" xfId="0" applyFont="1" applyBorder="1" applyAlignment="1">
      <alignment vertical="center"/>
    </xf>
    <xf numFmtId="0" fontId="9" fillId="0" borderId="4" xfId="0" applyFont="1" applyBorder="1" applyAlignment="1">
      <alignment vertical="center"/>
    </xf>
    <xf numFmtId="0" fontId="22" fillId="0" borderId="0" xfId="0" applyFont="1" applyAlignment="1">
      <alignment vertical="center"/>
    </xf>
    <xf numFmtId="0" fontId="9" fillId="0" borderId="2" xfId="0" applyFont="1" applyBorder="1" applyAlignment="1">
      <alignment vertical="center"/>
    </xf>
    <xf numFmtId="0" fontId="23" fillId="0" borderId="0" xfId="0" applyFont="1" applyAlignment="1">
      <alignment vertical="center"/>
    </xf>
    <xf numFmtId="0" fontId="23" fillId="0" borderId="2" xfId="0" applyFont="1" applyBorder="1" applyAlignment="1">
      <alignment vertical="center"/>
    </xf>
    <xf numFmtId="0" fontId="23" fillId="0" borderId="0" xfId="0" applyFont="1" applyBorder="1" applyAlignment="1">
      <alignment vertical="center"/>
    </xf>
    <xf numFmtId="0" fontId="9" fillId="0" borderId="0" xfId="0" applyFont="1" applyBorder="1" applyAlignment="1">
      <alignment vertical="center"/>
    </xf>
    <xf numFmtId="0" fontId="23" fillId="0" borderId="0" xfId="0" applyFont="1" applyFill="1" applyBorder="1" applyAlignment="1">
      <alignment vertical="center"/>
    </xf>
    <xf numFmtId="0" fontId="8" fillId="0" borderId="30" xfId="0" applyFont="1" applyBorder="1" applyAlignment="1">
      <alignment vertical="center"/>
    </xf>
    <xf numFmtId="0" fontId="8" fillId="0" borderId="6" xfId="0" applyFont="1" applyBorder="1" applyAlignment="1">
      <alignment vertical="center"/>
    </xf>
    <xf numFmtId="0" fontId="8" fillId="0" borderId="31" xfId="0" applyFont="1" applyBorder="1" applyAlignment="1">
      <alignment vertical="center"/>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left" vertical="center"/>
    </xf>
    <xf numFmtId="0" fontId="8" fillId="0" borderId="7" xfId="0" applyFont="1" applyBorder="1" applyAlignment="1">
      <alignment horizontal="left" vertical="center"/>
    </xf>
    <xf numFmtId="0" fontId="20" fillId="0" borderId="4" xfId="0" applyFont="1" applyBorder="1" applyAlignment="1">
      <alignment vertical="center"/>
    </xf>
    <xf numFmtId="0" fontId="8" fillId="0" borderId="10" xfId="0" applyFont="1" applyBorder="1" applyAlignment="1">
      <alignment vertical="center"/>
    </xf>
    <xf numFmtId="0" fontId="9" fillId="0" borderId="0" xfId="0" applyFont="1" applyBorder="1" applyAlignment="1">
      <alignment vertical="center"/>
    </xf>
    <xf numFmtId="0" fontId="8" fillId="0" borderId="2" xfId="0" applyFont="1" applyBorder="1" applyAlignment="1">
      <alignment vertical="center"/>
    </xf>
    <xf numFmtId="0" fontId="8" fillId="0" borderId="18" xfId="0" applyFont="1" applyBorder="1" applyAlignment="1">
      <alignment vertical="center"/>
    </xf>
    <xf numFmtId="0" fontId="8" fillId="0" borderId="12" xfId="0" applyFont="1" applyBorder="1" applyAlignment="1">
      <alignment vertical="center"/>
    </xf>
    <xf numFmtId="0" fontId="8" fillId="0" borderId="9" xfId="0" applyFont="1" applyFill="1" applyBorder="1" applyAlignment="1">
      <alignment vertical="center"/>
    </xf>
    <xf numFmtId="0" fontId="21" fillId="0" borderId="10" xfId="0" applyFont="1" applyFill="1" applyBorder="1" applyAlignment="1">
      <alignment vertical="center"/>
    </xf>
    <xf numFmtId="0" fontId="21" fillId="0" borderId="0" xfId="0" applyFont="1" applyFill="1" applyBorder="1" applyAlignment="1">
      <alignment vertical="center"/>
    </xf>
    <xf numFmtId="0" fontId="8" fillId="0" borderId="9" xfId="0" applyFont="1" applyBorder="1" applyAlignment="1">
      <alignment vertical="center"/>
    </xf>
    <xf numFmtId="0" fontId="21" fillId="0" borderId="0" xfId="0" applyFont="1" applyAlignment="1">
      <alignment horizontal="center" vertical="center" wrapText="1"/>
    </xf>
    <xf numFmtId="0" fontId="8" fillId="0" borderId="9" xfId="0" applyFont="1" applyBorder="1" applyAlignment="1">
      <alignment horizontal="center" vertical="top" textRotation="90" shrinkToFit="1"/>
    </xf>
    <xf numFmtId="0" fontId="21" fillId="0" borderId="9"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2" xfId="0" applyFont="1" applyBorder="1" applyAlignment="1">
      <alignment horizontal="center" vertical="center" wrapText="1"/>
    </xf>
    <xf numFmtId="0" fontId="8" fillId="0" borderId="32" xfId="0" applyFont="1" applyBorder="1" applyAlignment="1">
      <alignment vertical="center"/>
    </xf>
    <xf numFmtId="0" fontId="8" fillId="0" borderId="28" xfId="0" applyFont="1" applyBorder="1" applyAlignment="1">
      <alignment vertical="center"/>
    </xf>
    <xf numFmtId="0" fontId="8" fillId="6" borderId="0" xfId="0" applyFont="1" applyFill="1" applyBorder="1" applyAlignment="1">
      <alignment vertical="center"/>
    </xf>
    <xf numFmtId="0" fontId="8" fillId="6" borderId="2" xfId="0" applyFont="1" applyFill="1" applyBorder="1" applyAlignment="1">
      <alignment vertical="center"/>
    </xf>
    <xf numFmtId="0" fontId="8" fillId="0" borderId="5" xfId="0" applyFont="1" applyBorder="1" applyAlignment="1">
      <alignment vertical="center"/>
    </xf>
    <xf numFmtId="0" fontId="8" fillId="0" borderId="1" xfId="0" applyFont="1" applyBorder="1" applyAlignment="1">
      <alignment vertical="center"/>
    </xf>
    <xf numFmtId="0" fontId="8" fillId="1" borderId="5" xfId="0" applyFont="1" applyFill="1" applyBorder="1" applyAlignment="1">
      <alignment vertical="center"/>
    </xf>
    <xf numFmtId="0" fontId="8" fillId="1" borderId="1" xfId="0" applyFont="1" applyFill="1" applyBorder="1" applyAlignment="1">
      <alignment vertical="center"/>
    </xf>
    <xf numFmtId="0" fontId="8" fillId="1" borderId="33" xfId="0" applyFont="1" applyFill="1" applyBorder="1" applyAlignment="1">
      <alignment vertical="center"/>
    </xf>
    <xf numFmtId="0" fontId="8" fillId="7" borderId="0" xfId="0" applyFont="1" applyFill="1" applyBorder="1" applyAlignment="1">
      <alignment vertical="center"/>
    </xf>
    <xf numFmtId="0" fontId="8" fillId="6" borderId="25" xfId="0" applyFont="1" applyFill="1" applyBorder="1" applyAlignment="1">
      <alignment vertical="center"/>
    </xf>
    <xf numFmtId="0" fontId="8" fillId="6" borderId="1" xfId="0" applyFont="1" applyFill="1" applyBorder="1" applyAlignment="1">
      <alignment vertical="center"/>
    </xf>
    <xf numFmtId="0" fontId="8" fillId="6" borderId="3" xfId="0" applyFont="1" applyFill="1" applyBorder="1" applyAlignment="1">
      <alignment vertical="center"/>
    </xf>
    <xf numFmtId="0" fontId="8" fillId="7" borderId="28" xfId="0" applyFont="1" applyFill="1" applyBorder="1" applyAlignment="1">
      <alignment vertical="center"/>
    </xf>
    <xf numFmtId="0" fontId="8" fillId="7" borderId="1" xfId="0" applyFont="1" applyFill="1" applyBorder="1" applyAlignment="1">
      <alignment vertical="center"/>
    </xf>
    <xf numFmtId="0" fontId="8" fillId="1" borderId="3" xfId="0" applyFont="1" applyFill="1" applyBorder="1" applyAlignment="1">
      <alignment vertical="center"/>
    </xf>
    <xf numFmtId="0" fontId="8" fillId="0" borderId="34" xfId="0" applyFont="1" applyBorder="1" applyAlignment="1">
      <alignment vertical="center"/>
    </xf>
    <xf numFmtId="0" fontId="8" fillId="0" borderId="14" xfId="0" applyFont="1" applyBorder="1" applyAlignment="1">
      <alignment vertical="center"/>
    </xf>
    <xf numFmtId="0" fontId="8" fillId="0" borderId="2" xfId="0" applyFont="1" applyBorder="1" applyAlignment="1">
      <alignment horizontal="right" vertical="center"/>
    </xf>
    <xf numFmtId="0" fontId="8" fillId="0" borderId="0" xfId="0" applyFont="1" applyAlignment="1">
      <alignment horizontal="right" vertical="center"/>
    </xf>
    <xf numFmtId="0" fontId="8" fillId="0" borderId="17" xfId="0" applyFont="1" applyBorder="1" applyAlignment="1">
      <alignment vertical="center"/>
    </xf>
    <xf numFmtId="0" fontId="8" fillId="0" borderId="13" xfId="0" applyFont="1" applyBorder="1" applyAlignment="1">
      <alignment horizontal="distributed" vertical="center"/>
    </xf>
    <xf numFmtId="0" fontId="8" fillId="0" borderId="8" xfId="0" applyFont="1" applyFill="1" applyBorder="1" applyAlignment="1">
      <alignment horizontal="center" vertical="center"/>
    </xf>
    <xf numFmtId="0" fontId="8" fillId="0" borderId="8" xfId="0" applyFont="1" applyFill="1" applyBorder="1" applyAlignment="1">
      <alignment horizontal="distributed" vertical="center"/>
    </xf>
    <xf numFmtId="0" fontId="8" fillId="0" borderId="10" xfId="0" applyFont="1" applyFill="1" applyBorder="1" applyAlignment="1" quotePrefix="1">
      <alignment vertical="center"/>
    </xf>
    <xf numFmtId="0" fontId="20" fillId="0" borderId="35" xfId="0" applyFont="1" applyBorder="1" applyAlignment="1">
      <alignment horizontal="center" vertical="center" textRotation="255"/>
    </xf>
    <xf numFmtId="0" fontId="20" fillId="0" borderId="4" xfId="0" applyFont="1" applyBorder="1" applyAlignment="1">
      <alignment horizontal="center" vertical="center" textRotation="255"/>
    </xf>
    <xf numFmtId="0" fontId="20" fillId="0" borderId="10" xfId="0" applyFont="1" applyBorder="1" applyAlignment="1">
      <alignment horizontal="center" vertical="center" textRotation="255"/>
    </xf>
    <xf numFmtId="0" fontId="20" fillId="0" borderId="13" xfId="0" applyFont="1" applyBorder="1" applyAlignment="1">
      <alignment horizontal="center" vertical="center"/>
    </xf>
    <xf numFmtId="0" fontId="20" fillId="0" borderId="15" xfId="0" applyFont="1" applyBorder="1" applyAlignment="1">
      <alignment horizontal="center" vertical="center"/>
    </xf>
    <xf numFmtId="0" fontId="26" fillId="0" borderId="17" xfId="0" applyFont="1" applyBorder="1" applyAlignment="1">
      <alignment vertical="center"/>
    </xf>
    <xf numFmtId="0" fontId="26" fillId="0" borderId="11" xfId="0" applyFont="1" applyBorder="1" applyAlignment="1">
      <alignment vertical="center"/>
    </xf>
    <xf numFmtId="0" fontId="20" fillId="0" borderId="5" xfId="0" applyFont="1" applyBorder="1" applyAlignment="1">
      <alignment horizontal="center" vertical="center" textRotation="255"/>
    </xf>
    <xf numFmtId="0" fontId="20" fillId="0" borderId="28" xfId="0" applyFont="1" applyBorder="1" applyAlignment="1">
      <alignment horizontal="center" vertical="center" textRotation="255"/>
    </xf>
    <xf numFmtId="0" fontId="20" fillId="0" borderId="0" xfId="0" applyFont="1" applyBorder="1" applyAlignment="1">
      <alignment vertical="center"/>
    </xf>
    <xf numFmtId="0" fontId="30" fillId="0" borderId="0" xfId="0" applyFont="1" applyBorder="1" applyAlignment="1">
      <alignment horizontal="center"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horizontal="center" vertical="center" shrinkToFit="1"/>
    </xf>
    <xf numFmtId="0" fontId="8" fillId="0" borderId="13" xfId="21" applyFont="1" applyBorder="1" applyAlignment="1">
      <alignment horizontal="center" vertical="center"/>
      <protection/>
    </xf>
    <xf numFmtId="0" fontId="8" fillId="0" borderId="11" xfId="21" applyFont="1" applyBorder="1" applyAlignment="1">
      <alignment horizontal="center" vertical="center"/>
      <protection/>
    </xf>
    <xf numFmtId="0" fontId="8" fillId="0" borderId="15" xfId="21" applyFont="1" applyBorder="1" applyAlignment="1">
      <alignment horizontal="center" vertical="center"/>
      <protection/>
    </xf>
    <xf numFmtId="0" fontId="8" fillId="0" borderId="0" xfId="21" applyFont="1" applyBorder="1" applyAlignment="1">
      <alignment horizontal="center" vertical="center"/>
      <protection/>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vertical="center"/>
    </xf>
    <xf numFmtId="0" fontId="32" fillId="0" borderId="0" xfId="0" applyFont="1" applyAlignment="1">
      <alignment vertical="center"/>
    </xf>
    <xf numFmtId="0" fontId="8" fillId="0" borderId="42" xfId="21" applyFont="1" applyBorder="1" applyAlignment="1">
      <alignment horizontal="center" vertical="center"/>
      <protection/>
    </xf>
    <xf numFmtId="0" fontId="8" fillId="0" borderId="31" xfId="21" applyFont="1" applyBorder="1" applyAlignment="1">
      <alignment horizontal="center" vertical="center"/>
      <protection/>
    </xf>
    <xf numFmtId="0" fontId="8" fillId="0" borderId="43" xfId="21" applyFont="1" applyBorder="1">
      <alignment/>
      <protection/>
    </xf>
    <xf numFmtId="0" fontId="8" fillId="0" borderId="7" xfId="21" applyFont="1" applyBorder="1" applyAlignment="1">
      <alignment horizontal="center" vertical="center"/>
      <protection/>
    </xf>
    <xf numFmtId="0" fontId="8" fillId="0" borderId="12" xfId="21" applyFont="1" applyBorder="1" applyAlignment="1">
      <alignment horizontal="center" vertical="center"/>
      <protection/>
    </xf>
    <xf numFmtId="0" fontId="8" fillId="0" borderId="10" xfId="21" applyFont="1" applyBorder="1" applyAlignment="1">
      <alignment horizontal="center" vertical="center"/>
      <protection/>
    </xf>
    <xf numFmtId="0" fontId="8" fillId="0" borderId="7" xfId="21" applyFont="1" applyBorder="1" applyAlignment="1">
      <alignment horizontal="left" vertical="center"/>
      <protection/>
    </xf>
    <xf numFmtId="0" fontId="8" fillId="0" borderId="42" xfId="21" applyFont="1" applyBorder="1" applyAlignment="1">
      <alignment horizontal="left" vertical="center"/>
      <protection/>
    </xf>
    <xf numFmtId="0" fontId="8" fillId="0" borderId="40" xfId="21" applyFont="1" applyBorder="1" applyAlignment="1">
      <alignment horizontal="center" vertical="center"/>
      <protection/>
    </xf>
    <xf numFmtId="0" fontId="8" fillId="0" borderId="11" xfId="21" applyFont="1" applyBorder="1" applyAlignment="1">
      <alignment horizontal="left" vertical="center"/>
      <protection/>
    </xf>
    <xf numFmtId="0" fontId="8" fillId="0" borderId="44" xfId="21" applyFont="1" applyBorder="1" applyAlignment="1">
      <alignment horizontal="center" vertical="center"/>
      <protection/>
    </xf>
    <xf numFmtId="0" fontId="9" fillId="0" borderId="42" xfId="21" applyFont="1" applyBorder="1" applyAlignment="1">
      <alignment horizontal="center" vertical="center"/>
      <protection/>
    </xf>
    <xf numFmtId="0" fontId="8" fillId="0" borderId="35" xfId="21" applyFont="1" applyBorder="1" applyAlignment="1">
      <alignment horizontal="center" vertical="center"/>
      <protection/>
    </xf>
    <xf numFmtId="0" fontId="8" fillId="0" borderId="45" xfId="21" applyFont="1" applyBorder="1" applyAlignment="1">
      <alignment horizontal="center" vertical="center"/>
      <protection/>
    </xf>
    <xf numFmtId="0" fontId="8" fillId="0" borderId="40" xfId="21" applyFont="1" applyBorder="1" applyAlignment="1">
      <alignment vertical="center"/>
      <protection/>
    </xf>
    <xf numFmtId="0" fontId="8" fillId="0" borderId="46" xfId="21" applyFont="1" applyBorder="1">
      <alignment/>
      <protection/>
    </xf>
    <xf numFmtId="0" fontId="0" fillId="0" borderId="0" xfId="0" applyAlignment="1">
      <alignment horizontal="center" vertical="center"/>
    </xf>
    <xf numFmtId="0" fontId="8" fillId="0" borderId="44" xfId="0" applyFont="1" applyBorder="1" applyAlignment="1">
      <alignment vertical="center"/>
    </xf>
    <xf numFmtId="0" fontId="8" fillId="0" borderId="47" xfId="0" applyFont="1" applyBorder="1" applyAlignment="1">
      <alignment vertical="center"/>
    </xf>
    <xf numFmtId="0" fontId="8" fillId="0" borderId="47" xfId="0" applyFont="1" applyFill="1" applyBorder="1" applyAlignment="1">
      <alignment vertical="center"/>
    </xf>
    <xf numFmtId="0" fontId="8" fillId="0" borderId="1" xfId="0" applyFont="1" applyFill="1" applyBorder="1" applyAlignment="1">
      <alignment vertical="center"/>
    </xf>
    <xf numFmtId="0" fontId="8" fillId="0" borderId="48" xfId="0" applyFont="1" applyBorder="1" applyAlignment="1">
      <alignment vertical="center"/>
    </xf>
    <xf numFmtId="0" fontId="8" fillId="0" borderId="25" xfId="21" applyFont="1" applyBorder="1" applyAlignment="1">
      <alignment horizontal="center" vertical="center"/>
      <protection/>
    </xf>
    <xf numFmtId="0" fontId="8" fillId="0" borderId="4" xfId="21" applyFont="1" applyBorder="1" applyAlignment="1">
      <alignment horizontal="center" vertical="center"/>
      <protection/>
    </xf>
    <xf numFmtId="0" fontId="8" fillId="0" borderId="49" xfId="0" applyFont="1" applyBorder="1" applyAlignment="1">
      <alignment horizontal="center" vertical="center" shrinkToFit="1"/>
    </xf>
    <xf numFmtId="0" fontId="8" fillId="0" borderId="30" xfId="21" applyFont="1" applyBorder="1">
      <alignment/>
      <protection/>
    </xf>
    <xf numFmtId="0" fontId="8" fillId="0" borderId="42" xfId="21" applyFont="1" applyBorder="1">
      <alignment/>
      <protection/>
    </xf>
    <xf numFmtId="0" fontId="8" fillId="0" borderId="50" xfId="21" applyFont="1" applyBorder="1">
      <alignment/>
      <protection/>
    </xf>
    <xf numFmtId="0" fontId="8" fillId="0" borderId="17" xfId="21" applyFont="1" applyBorder="1">
      <alignment/>
      <protection/>
    </xf>
    <xf numFmtId="0" fontId="8" fillId="0" borderId="16" xfId="21" applyFont="1" applyBorder="1">
      <alignment/>
      <protection/>
    </xf>
    <xf numFmtId="0" fontId="8" fillId="0" borderId="4" xfId="21" applyFont="1" applyBorder="1" applyAlignment="1">
      <alignment/>
      <protection/>
    </xf>
    <xf numFmtId="0" fontId="8" fillId="0" borderId="10" xfId="21" applyFont="1" applyBorder="1" applyAlignment="1">
      <alignment/>
      <protection/>
    </xf>
    <xf numFmtId="0" fontId="8" fillId="0" borderId="9" xfId="21" applyFont="1" applyBorder="1">
      <alignment/>
      <protection/>
    </xf>
    <xf numFmtId="0" fontId="8" fillId="0" borderId="51" xfId="21" applyFont="1" applyBorder="1" applyAlignment="1">
      <alignment vertical="center" wrapText="1"/>
      <protection/>
    </xf>
    <xf numFmtId="0" fontId="8" fillId="0" borderId="52" xfId="0" applyFont="1" applyBorder="1" applyAlignment="1">
      <alignment vertical="center" wrapText="1"/>
    </xf>
    <xf numFmtId="0" fontId="8" fillId="0" borderId="53" xfId="21" applyFont="1" applyBorder="1" applyAlignment="1">
      <alignment/>
      <protection/>
    </xf>
    <xf numFmtId="0" fontId="8" fillId="0" borderId="54" xfId="21" applyFont="1" applyBorder="1" applyAlignment="1">
      <alignment/>
      <protection/>
    </xf>
    <xf numFmtId="0" fontId="8" fillId="0" borderId="7" xfId="21" applyFont="1" applyBorder="1" applyAlignment="1">
      <alignment/>
      <protection/>
    </xf>
    <xf numFmtId="0" fontId="8" fillId="0" borderId="52" xfId="21" applyFont="1" applyBorder="1" applyAlignment="1">
      <alignment/>
      <protection/>
    </xf>
    <xf numFmtId="0" fontId="8" fillId="0" borderId="55" xfId="21" applyFont="1" applyBorder="1" applyAlignment="1">
      <alignment/>
      <protection/>
    </xf>
    <xf numFmtId="0" fontId="8" fillId="0" borderId="10" xfId="21" applyFont="1" applyBorder="1">
      <alignment/>
      <protection/>
    </xf>
    <xf numFmtId="0" fontId="8" fillId="0" borderId="0" xfId="21" applyFont="1" applyBorder="1" applyAlignment="1">
      <alignment/>
      <protection/>
    </xf>
    <xf numFmtId="0" fontId="8" fillId="0" borderId="50" xfId="21" applyFont="1" applyBorder="1" applyAlignment="1">
      <alignment vertical="center"/>
      <protection/>
    </xf>
    <xf numFmtId="0" fontId="8" fillId="0" borderId="16" xfId="21" applyFont="1" applyBorder="1" applyAlignment="1">
      <alignment vertical="center"/>
      <protection/>
    </xf>
    <xf numFmtId="0" fontId="8" fillId="0" borderId="56" xfId="21" applyFont="1" applyBorder="1" applyAlignment="1">
      <alignment vertical="center"/>
      <protection/>
    </xf>
    <xf numFmtId="0" fontId="8" fillId="0" borderId="4" xfId="21" applyFont="1" applyBorder="1" applyAlignment="1">
      <alignment vertical="center"/>
      <protection/>
    </xf>
    <xf numFmtId="0" fontId="8" fillId="0" borderId="2" xfId="21" applyFont="1" applyBorder="1" applyAlignment="1">
      <alignment vertical="center"/>
      <protection/>
    </xf>
    <xf numFmtId="0" fontId="8" fillId="0" borderId="0" xfId="21" applyFont="1" applyFill="1" applyBorder="1" applyAlignment="1" quotePrefix="1">
      <alignment/>
      <protection/>
    </xf>
    <xf numFmtId="0" fontId="8" fillId="0" borderId="8" xfId="0" applyFont="1" applyBorder="1" applyAlignment="1" quotePrefix="1">
      <alignment horizontal="center" vertical="center"/>
    </xf>
    <xf numFmtId="0" fontId="8" fillId="0" borderId="15" xfId="0" applyFont="1" applyFill="1" applyBorder="1" applyAlignment="1">
      <alignment vertical="center"/>
    </xf>
    <xf numFmtId="0" fontId="8" fillId="0" borderId="11" xfId="0" applyFont="1" applyFill="1" applyBorder="1" applyAlignment="1">
      <alignment vertical="center"/>
    </xf>
    <xf numFmtId="0" fontId="8" fillId="0" borderId="7" xfId="0" applyFont="1" applyBorder="1" applyAlignment="1">
      <alignment horizontal="center" vertical="center" shrinkToFit="1"/>
    </xf>
    <xf numFmtId="0" fontId="8" fillId="0" borderId="57" xfId="0" applyFont="1" applyBorder="1" applyAlignment="1">
      <alignment horizontal="center" vertical="center" shrinkToFit="1"/>
    </xf>
    <xf numFmtId="0" fontId="0" fillId="0" borderId="0" xfId="0" applyAlignment="1">
      <alignment vertical="center"/>
    </xf>
    <xf numFmtId="0" fontId="8" fillId="0" borderId="58" xfId="0" applyFont="1" applyBorder="1" applyAlignment="1">
      <alignment vertical="center"/>
    </xf>
    <xf numFmtId="0" fontId="8" fillId="0" borderId="14" xfId="0" applyFont="1" applyFill="1" applyBorder="1" applyAlignment="1">
      <alignment vertical="center"/>
    </xf>
    <xf numFmtId="0" fontId="0" fillId="0" borderId="0" xfId="0" applyFill="1" applyAlignment="1">
      <alignment vertical="center"/>
    </xf>
    <xf numFmtId="0" fontId="8" fillId="5" borderId="7" xfId="0" applyFont="1" applyFill="1" applyBorder="1" applyAlignment="1">
      <alignment vertical="center"/>
    </xf>
    <xf numFmtId="0" fontId="8" fillId="8" borderId="59" xfId="0" applyFont="1" applyFill="1" applyBorder="1" applyAlignment="1">
      <alignment vertical="center"/>
    </xf>
    <xf numFmtId="0" fontId="8" fillId="8" borderId="60" xfId="0" applyFont="1" applyFill="1" applyBorder="1" applyAlignment="1">
      <alignment vertical="center"/>
    </xf>
    <xf numFmtId="0" fontId="8" fillId="0" borderId="61" xfId="0" applyFont="1" applyFill="1" applyBorder="1" applyAlignment="1">
      <alignment vertical="center"/>
    </xf>
    <xf numFmtId="0" fontId="8" fillId="0" borderId="62" xfId="0" applyFont="1" applyFill="1" applyBorder="1" applyAlignment="1">
      <alignment vertical="center"/>
    </xf>
    <xf numFmtId="0" fontId="8" fillId="0" borderId="63" xfId="0" applyFont="1" applyFill="1" applyBorder="1" applyAlignment="1">
      <alignment vertical="center"/>
    </xf>
    <xf numFmtId="0" fontId="11" fillId="0" borderId="63" xfId="0" applyFont="1" applyFill="1" applyBorder="1" applyAlignment="1">
      <alignment horizontal="center" vertical="center"/>
    </xf>
    <xf numFmtId="0" fontId="12" fillId="0" borderId="63" xfId="0" applyFont="1" applyFill="1" applyBorder="1" applyAlignment="1">
      <alignment horizontal="center" vertical="center"/>
    </xf>
    <xf numFmtId="0" fontId="8" fillId="0" borderId="64" xfId="0" applyFont="1" applyFill="1" applyBorder="1" applyAlignment="1">
      <alignment vertical="center"/>
    </xf>
    <xf numFmtId="0" fontId="8" fillId="0" borderId="65" xfId="0" applyFont="1" applyFill="1" applyBorder="1" applyAlignment="1">
      <alignment vertical="center"/>
    </xf>
    <xf numFmtId="0" fontId="8" fillId="0" borderId="66" xfId="0" applyFont="1" applyFill="1" applyBorder="1" applyAlignment="1">
      <alignment vertical="center"/>
    </xf>
    <xf numFmtId="0" fontId="8" fillId="0" borderId="67" xfId="0" applyFont="1" applyFill="1" applyBorder="1" applyAlignment="1">
      <alignment vertical="center"/>
    </xf>
    <xf numFmtId="0" fontId="8" fillId="0" borderId="68" xfId="0" applyFont="1" applyFill="1" applyBorder="1" applyAlignment="1">
      <alignment vertical="center"/>
    </xf>
    <xf numFmtId="0" fontId="11" fillId="0" borderId="67" xfId="0" applyFont="1" applyFill="1" applyBorder="1" applyAlignment="1">
      <alignment horizontal="center" vertical="center"/>
    </xf>
    <xf numFmtId="0" fontId="12" fillId="0" borderId="67" xfId="0" applyFont="1" applyFill="1" applyBorder="1" applyAlignment="1">
      <alignment horizontal="center" vertical="center"/>
    </xf>
    <xf numFmtId="0" fontId="8" fillId="0" borderId="69" xfId="0" applyFont="1" applyFill="1" applyBorder="1" applyAlignment="1">
      <alignment vertical="center"/>
    </xf>
    <xf numFmtId="0" fontId="8" fillId="0" borderId="3" xfId="0" applyFont="1" applyFill="1" applyBorder="1" applyAlignment="1">
      <alignment vertical="center"/>
    </xf>
    <xf numFmtId="0" fontId="8" fillId="9" borderId="0" xfId="0" applyFont="1" applyFill="1" applyBorder="1" applyAlignment="1">
      <alignment vertical="center"/>
    </xf>
    <xf numFmtId="0" fontId="8" fillId="9" borderId="4" xfId="0" applyFont="1" applyFill="1" applyBorder="1" applyAlignment="1">
      <alignment vertical="center"/>
    </xf>
    <xf numFmtId="0" fontId="8" fillId="9" borderId="3" xfId="0" applyFont="1" applyFill="1" applyBorder="1" applyAlignment="1">
      <alignment vertical="center"/>
    </xf>
    <xf numFmtId="0" fontId="8" fillId="9" borderId="59" xfId="0" applyFont="1" applyFill="1" applyBorder="1" applyAlignment="1">
      <alignment vertical="center"/>
    </xf>
    <xf numFmtId="0" fontId="8" fillId="9" borderId="60" xfId="0" applyFont="1" applyFill="1" applyBorder="1" applyAlignment="1">
      <alignment vertical="center"/>
    </xf>
    <xf numFmtId="0" fontId="9" fillId="0" borderId="0" xfId="0" applyFont="1" applyBorder="1" applyAlignment="1">
      <alignment horizontal="center" vertical="center"/>
    </xf>
    <xf numFmtId="0" fontId="8" fillId="0" borderId="70" xfId="0" applyFont="1" applyBorder="1" applyAlignment="1">
      <alignment vertical="center"/>
    </xf>
    <xf numFmtId="0" fontId="20" fillId="0" borderId="1" xfId="21" applyFont="1" applyBorder="1" applyAlignment="1">
      <alignment vertical="center"/>
      <protection/>
    </xf>
    <xf numFmtId="0" fontId="8" fillId="0" borderId="1" xfId="21" applyFont="1" applyBorder="1" applyAlignment="1">
      <alignment vertical="center"/>
      <protection/>
    </xf>
    <xf numFmtId="0" fontId="8" fillId="0" borderId="71" xfId="0" applyFont="1" applyBorder="1" applyAlignment="1">
      <alignment horizontal="center" vertical="center"/>
    </xf>
    <xf numFmtId="0" fontId="8" fillId="0" borderId="0" xfId="0" applyFont="1" applyFill="1" applyBorder="1" applyAlignment="1">
      <alignment horizontal="center" vertical="center"/>
    </xf>
    <xf numFmtId="0" fontId="8" fillId="0" borderId="5" xfId="0" applyFont="1" applyBorder="1" applyAlignment="1">
      <alignment horizontal="center" vertical="center" textRotation="255"/>
    </xf>
    <xf numFmtId="0" fontId="8" fillId="0" borderId="1" xfId="0" applyFont="1" applyBorder="1" applyAlignment="1">
      <alignment horizontal="center" vertical="center"/>
    </xf>
    <xf numFmtId="0" fontId="20" fillId="0" borderId="25" xfId="0" applyFont="1" applyBorder="1" applyAlignment="1">
      <alignment horizontal="center" vertical="center"/>
    </xf>
    <xf numFmtId="0" fontId="8" fillId="0" borderId="17" xfId="0" applyFont="1" applyBorder="1" applyAlignment="1">
      <alignment vertical="center" shrinkToFit="1"/>
    </xf>
    <xf numFmtId="0" fontId="8" fillId="0" borderId="8" xfId="0" applyFont="1" applyBorder="1" applyAlignment="1">
      <alignment vertical="center" shrinkToFit="1"/>
    </xf>
    <xf numFmtId="0" fontId="20" fillId="0" borderId="16" xfId="0" applyFont="1" applyBorder="1" applyAlignment="1">
      <alignment horizontal="distributed" vertical="center"/>
    </xf>
    <xf numFmtId="0" fontId="20" fillId="0" borderId="16" xfId="0" applyFont="1" applyBorder="1" applyAlignment="1">
      <alignment horizontal="center" vertical="center"/>
    </xf>
    <xf numFmtId="0" fontId="29" fillId="0" borderId="16" xfId="0" applyFont="1" applyBorder="1" applyAlignment="1">
      <alignment vertical="center"/>
    </xf>
    <xf numFmtId="0" fontId="20" fillId="0" borderId="42" xfId="0" applyFont="1" applyBorder="1" applyAlignment="1">
      <alignment vertical="center"/>
    </xf>
    <xf numFmtId="0" fontId="20" fillId="0" borderId="42" xfId="0" applyFont="1" applyFill="1" applyBorder="1" applyAlignment="1">
      <alignment horizontal="right" vertical="center"/>
    </xf>
    <xf numFmtId="0" fontId="26" fillId="0" borderId="16" xfId="0" applyFont="1" applyFill="1" applyBorder="1" applyAlignment="1">
      <alignment vertical="center"/>
    </xf>
    <xf numFmtId="0" fontId="20" fillId="0" borderId="16" xfId="0" applyFont="1" applyFill="1" applyBorder="1" applyAlignment="1">
      <alignment horizontal="center" vertical="center"/>
    </xf>
    <xf numFmtId="0" fontId="20" fillId="0" borderId="16" xfId="0" applyFont="1" applyFill="1" applyBorder="1" applyAlignment="1">
      <alignment horizontal="right" vertical="center"/>
    </xf>
    <xf numFmtId="0" fontId="20" fillId="0" borderId="0" xfId="0" applyFont="1" applyFill="1" applyBorder="1" applyAlignment="1">
      <alignment horizontal="center" vertical="center"/>
    </xf>
    <xf numFmtId="0" fontId="8" fillId="0" borderId="29" xfId="0" applyFont="1" applyBorder="1" applyAlignment="1">
      <alignment vertical="center" shrinkToFit="1"/>
    </xf>
    <xf numFmtId="0" fontId="20" fillId="0" borderId="72" xfId="0" applyFont="1" applyBorder="1" applyAlignment="1">
      <alignment vertical="center"/>
    </xf>
    <xf numFmtId="0" fontId="20" fillId="0" borderId="73" xfId="0" applyFont="1" applyBorder="1" applyAlignment="1">
      <alignment vertical="center"/>
    </xf>
    <xf numFmtId="0" fontId="20" fillId="0" borderId="74" xfId="0" applyFont="1" applyBorder="1" applyAlignment="1">
      <alignment vertical="center"/>
    </xf>
    <xf numFmtId="0" fontId="20" fillId="0" borderId="71" xfId="0" applyFont="1" applyBorder="1" applyAlignment="1">
      <alignment vertical="center"/>
    </xf>
    <xf numFmtId="0" fontId="8" fillId="0" borderId="75" xfId="0" applyFont="1" applyBorder="1" applyAlignment="1">
      <alignment vertical="center"/>
    </xf>
    <xf numFmtId="0" fontId="8" fillId="0" borderId="71" xfId="0" applyFont="1" applyBorder="1" applyAlignment="1">
      <alignment vertical="center"/>
    </xf>
    <xf numFmtId="0" fontId="8" fillId="0" borderId="71" xfId="0" applyFont="1" applyFill="1" applyBorder="1" applyAlignment="1">
      <alignment horizontal="center" vertical="center"/>
    </xf>
    <xf numFmtId="0" fontId="29" fillId="0" borderId="0" xfId="0" applyFont="1" applyBorder="1" applyAlignment="1">
      <alignment vertical="center"/>
    </xf>
    <xf numFmtId="0" fontId="9" fillId="0" borderId="16" xfId="0" applyFont="1" applyFill="1" applyBorder="1" applyAlignment="1">
      <alignment horizontal="center" vertical="center"/>
    </xf>
    <xf numFmtId="0" fontId="8" fillId="0" borderId="2" xfId="0" applyFont="1" applyBorder="1" applyAlignment="1">
      <alignment horizontal="center" vertical="center"/>
    </xf>
    <xf numFmtId="0" fontId="8" fillId="0" borderId="37" xfId="0" applyFont="1" applyBorder="1" applyAlignment="1">
      <alignment vertical="center"/>
    </xf>
    <xf numFmtId="0" fontId="8" fillId="0" borderId="76" xfId="0" applyFont="1" applyBorder="1" applyAlignment="1">
      <alignmen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77" xfId="0" applyFont="1" applyBorder="1" applyAlignment="1">
      <alignment vertical="center"/>
    </xf>
    <xf numFmtId="0" fontId="8" fillId="0" borderId="17" xfId="0" applyFont="1" applyBorder="1" applyAlignment="1">
      <alignment vertical="center"/>
    </xf>
    <xf numFmtId="0" fontId="9" fillId="0" borderId="1" xfId="0" applyFont="1" applyBorder="1" applyAlignment="1">
      <alignment vertical="center"/>
    </xf>
    <xf numFmtId="0" fontId="8" fillId="0" borderId="11" xfId="21" applyFont="1" applyBorder="1" applyAlignment="1">
      <alignment vertical="center"/>
      <protection/>
    </xf>
    <xf numFmtId="0" fontId="8" fillId="0" borderId="15" xfId="21" applyFont="1" applyBorder="1" applyAlignment="1">
      <alignment vertical="center"/>
      <protection/>
    </xf>
    <xf numFmtId="0" fontId="8" fillId="0" borderId="78" xfId="21" applyFont="1" applyBorder="1" applyAlignment="1">
      <alignment vertical="center"/>
      <protection/>
    </xf>
    <xf numFmtId="0" fontId="8" fillId="0" borderId="79" xfId="21" applyFont="1" applyBorder="1" applyAlignment="1">
      <alignment vertical="center"/>
      <protection/>
    </xf>
    <xf numFmtId="0" fontId="8" fillId="0" borderId="0" xfId="21" applyFont="1" applyFill="1" applyBorder="1" applyAlignment="1">
      <alignment vertical="center"/>
      <protection/>
    </xf>
    <xf numFmtId="0" fontId="8" fillId="0" borderId="80" xfId="21" applyFont="1" applyFill="1" applyBorder="1" applyAlignment="1">
      <alignment vertical="center"/>
      <protection/>
    </xf>
    <xf numFmtId="0" fontId="8" fillId="0" borderId="16" xfId="21" applyFont="1" applyFill="1" applyBorder="1" applyAlignment="1">
      <alignment vertical="center"/>
      <protection/>
    </xf>
    <xf numFmtId="176" fontId="8" fillId="0" borderId="81" xfId="0" applyNumberFormat="1" applyFont="1" applyFill="1" applyBorder="1" applyAlignment="1">
      <alignment vertical="center"/>
    </xf>
    <xf numFmtId="176" fontId="8" fillId="0" borderId="82" xfId="0" applyNumberFormat="1" applyFont="1" applyFill="1" applyBorder="1" applyAlignment="1">
      <alignment vertical="center"/>
    </xf>
    <xf numFmtId="176" fontId="8" fillId="0" borderId="0" xfId="0" applyNumberFormat="1" applyFont="1" applyFill="1" applyBorder="1" applyAlignment="1">
      <alignment vertical="center"/>
    </xf>
    <xf numFmtId="0" fontId="8" fillId="0" borderId="82" xfId="0" applyFont="1" applyBorder="1" applyAlignment="1">
      <alignment vertical="center"/>
    </xf>
    <xf numFmtId="0" fontId="8" fillId="0" borderId="81" xfId="0" applyFont="1" applyFill="1" applyBorder="1" applyAlignment="1">
      <alignment vertical="center"/>
    </xf>
    <xf numFmtId="0" fontId="21" fillId="0" borderId="81" xfId="0" applyFont="1" applyFill="1" applyBorder="1" applyAlignment="1">
      <alignment vertical="center"/>
    </xf>
    <xf numFmtId="0" fontId="8" fillId="0" borderId="53" xfId="0" applyFont="1" applyFill="1" applyBorder="1" applyAlignment="1" quotePrefix="1">
      <alignment horizontal="center" vertical="center"/>
    </xf>
    <xf numFmtId="0" fontId="8" fillId="0" borderId="13" xfId="0" applyFont="1" applyFill="1" applyBorder="1" applyAlignment="1">
      <alignment vertical="center"/>
    </xf>
    <xf numFmtId="0" fontId="8" fillId="0" borderId="16" xfId="0" applyFont="1" applyFill="1" applyBorder="1" applyAlignment="1">
      <alignment vertical="center"/>
    </xf>
    <xf numFmtId="176" fontId="8" fillId="0" borderId="81" xfId="21" applyNumberFormat="1" applyFont="1" applyBorder="1" applyAlignment="1">
      <alignment vertical="center"/>
      <protection/>
    </xf>
    <xf numFmtId="0" fontId="8" fillId="0" borderId="83" xfId="21" applyFont="1" applyBorder="1" applyAlignment="1">
      <alignment vertical="center"/>
      <protection/>
    </xf>
    <xf numFmtId="0" fontId="8" fillId="0" borderId="81" xfId="21" applyFont="1" applyBorder="1" applyAlignment="1">
      <alignment vertical="center"/>
      <protection/>
    </xf>
    <xf numFmtId="0" fontId="8" fillId="0" borderId="12" xfId="21" applyFont="1" applyBorder="1" applyAlignment="1">
      <alignment vertical="center"/>
      <protection/>
    </xf>
    <xf numFmtId="0" fontId="8" fillId="0" borderId="4" xfId="21" applyFont="1" applyBorder="1">
      <alignment/>
      <protection/>
    </xf>
    <xf numFmtId="0" fontId="8" fillId="0" borderId="24" xfId="21" applyFont="1" applyBorder="1" applyAlignment="1">
      <alignment vertical="center"/>
      <protection/>
    </xf>
    <xf numFmtId="0" fontId="8" fillId="0" borderId="10" xfId="21" applyFont="1" applyBorder="1" applyAlignment="1">
      <alignment vertical="center" textRotation="255"/>
      <protection/>
    </xf>
    <xf numFmtId="0" fontId="26" fillId="0" borderId="0" xfId="0" applyFont="1" applyFill="1" applyBorder="1" applyAlignment="1">
      <alignment vertical="center"/>
    </xf>
    <xf numFmtId="0" fontId="20" fillId="0" borderId="0" xfId="0" applyFont="1" applyFill="1" applyBorder="1" applyAlignment="1">
      <alignment horizontal="right" vertical="center"/>
    </xf>
    <xf numFmtId="0" fontId="26" fillId="0" borderId="13" xfId="0" applyFont="1" applyBorder="1" applyAlignment="1">
      <alignment vertical="center"/>
    </xf>
    <xf numFmtId="0" fontId="26" fillId="0" borderId="7" xfId="0" applyFont="1" applyBorder="1" applyAlignment="1">
      <alignment horizontal="distributed" vertical="center"/>
    </xf>
    <xf numFmtId="0" fontId="38" fillId="0" borderId="78" xfId="0" applyFont="1" applyFill="1" applyBorder="1" applyAlignment="1">
      <alignment vertical="center"/>
    </xf>
    <xf numFmtId="0" fontId="38" fillId="0" borderId="11" xfId="0" applyFont="1" applyFill="1" applyBorder="1" applyAlignment="1">
      <alignment vertical="center"/>
    </xf>
    <xf numFmtId="0" fontId="39" fillId="0" borderId="79" xfId="0" applyFont="1" applyFill="1" applyBorder="1" applyAlignment="1">
      <alignment vertical="center"/>
    </xf>
    <xf numFmtId="0" fontId="39" fillId="0" borderId="78" xfId="0" applyFont="1" applyFill="1" applyBorder="1" applyAlignment="1">
      <alignment vertical="center"/>
    </xf>
    <xf numFmtId="0" fontId="39" fillId="0" borderId="84" xfId="0" applyFont="1" applyFill="1" applyBorder="1" applyAlignment="1">
      <alignment vertical="center"/>
    </xf>
    <xf numFmtId="0" fontId="39" fillId="0" borderId="85" xfId="0" applyFont="1" applyFill="1" applyBorder="1" applyAlignment="1">
      <alignment vertical="center"/>
    </xf>
    <xf numFmtId="0" fontId="8" fillId="0" borderId="44" xfId="0" applyFont="1" applyBorder="1" applyAlignment="1">
      <alignment vertical="center" shrinkToFit="1"/>
    </xf>
    <xf numFmtId="0" fontId="8" fillId="0" borderId="49" xfId="0" applyFont="1" applyBorder="1" applyAlignment="1">
      <alignment vertical="center" shrinkToFit="1"/>
    </xf>
    <xf numFmtId="0" fontId="8" fillId="0" borderId="86" xfId="0" applyFont="1" applyBorder="1" applyAlignment="1">
      <alignment vertical="center" shrinkToFit="1"/>
    </xf>
    <xf numFmtId="0" fontId="8" fillId="0" borderId="40" xfId="0" applyFont="1" applyBorder="1" applyAlignment="1">
      <alignment horizontal="distributed" vertical="center"/>
    </xf>
    <xf numFmtId="0" fontId="8" fillId="0" borderId="40" xfId="0" applyFont="1" applyBorder="1" applyAlignment="1">
      <alignment vertical="center"/>
    </xf>
    <xf numFmtId="0" fontId="21" fillId="0" borderId="0" xfId="0" applyFont="1" applyBorder="1" applyAlignment="1">
      <alignment vertical="center"/>
    </xf>
    <xf numFmtId="0" fontId="8" fillId="0" borderId="87" xfId="0" applyFont="1" applyFill="1" applyBorder="1" applyAlignment="1">
      <alignment vertical="center"/>
    </xf>
    <xf numFmtId="0" fontId="8" fillId="0" borderId="88" xfId="0" applyFont="1" applyFill="1" applyBorder="1" applyAlignment="1">
      <alignment vertical="center"/>
    </xf>
    <xf numFmtId="0" fontId="8" fillId="0" borderId="78" xfId="0" applyFont="1" applyFill="1" applyBorder="1" applyAlignment="1">
      <alignment vertical="center"/>
    </xf>
    <xf numFmtId="0" fontId="9" fillId="6" borderId="8" xfId="0" applyFont="1" applyFill="1" applyBorder="1" applyAlignment="1">
      <alignment horizontal="center" vertical="center"/>
    </xf>
    <xf numFmtId="0" fontId="8" fillId="6" borderId="53" xfId="0" applyFont="1" applyFill="1" applyBorder="1" applyAlignment="1">
      <alignment horizontal="center" vertical="center"/>
    </xf>
    <xf numFmtId="0" fontId="8" fillId="6" borderId="39" xfId="0" applyFont="1" applyFill="1" applyBorder="1" applyAlignment="1">
      <alignment horizontal="center" vertical="center"/>
    </xf>
    <xf numFmtId="0" fontId="9" fillId="6" borderId="53" xfId="0" applyFont="1" applyFill="1" applyBorder="1" applyAlignment="1">
      <alignment horizontal="center" vertical="center"/>
    </xf>
    <xf numFmtId="0" fontId="8" fillId="6" borderId="89" xfId="0" applyFont="1" applyFill="1" applyBorder="1" applyAlignment="1" quotePrefix="1">
      <alignment horizontal="center" vertical="center"/>
    </xf>
    <xf numFmtId="0" fontId="8" fillId="6" borderId="57" xfId="0" applyFont="1" applyFill="1" applyBorder="1" applyAlignment="1">
      <alignment horizontal="center" vertical="center"/>
    </xf>
    <xf numFmtId="0" fontId="8" fillId="6" borderId="8" xfId="0" applyFont="1" applyFill="1" applyBorder="1" applyAlignment="1">
      <alignment horizontal="center" vertical="center"/>
    </xf>
    <xf numFmtId="0" fontId="8" fillId="6" borderId="90" xfId="0" applyFont="1" applyFill="1" applyBorder="1" applyAlignment="1">
      <alignment horizontal="center" vertical="center"/>
    </xf>
    <xf numFmtId="0" fontId="8" fillId="6" borderId="27" xfId="21" applyFont="1" applyFill="1" applyBorder="1" applyAlignment="1">
      <alignment horizontal="center"/>
      <protection/>
    </xf>
    <xf numFmtId="0" fontId="8" fillId="6" borderId="89" xfId="21" applyFont="1" applyFill="1" applyBorder="1" applyAlignment="1">
      <alignment horizontal="center" vertical="center"/>
      <protection/>
    </xf>
    <xf numFmtId="0" fontId="8" fillId="6" borderId="27" xfId="21" applyFont="1" applyFill="1" applyBorder="1" applyAlignment="1" quotePrefix="1">
      <alignment horizontal="center"/>
      <protection/>
    </xf>
    <xf numFmtId="0" fontId="8" fillId="6" borderId="91" xfId="21" applyFont="1" applyFill="1" applyBorder="1" applyAlignment="1" quotePrefix="1">
      <alignment horizontal="center"/>
      <protection/>
    </xf>
    <xf numFmtId="0" fontId="8" fillId="6" borderId="27" xfId="0" applyFont="1" applyFill="1" applyBorder="1" applyAlignment="1">
      <alignment horizontal="center" vertical="center"/>
    </xf>
    <xf numFmtId="0" fontId="8" fillId="4" borderId="92" xfId="0" applyFont="1" applyFill="1" applyBorder="1" applyAlignment="1">
      <alignment vertical="center"/>
    </xf>
    <xf numFmtId="0" fontId="8" fillId="4" borderId="93" xfId="0" applyFont="1" applyFill="1" applyBorder="1" applyAlignment="1">
      <alignment vertical="center"/>
    </xf>
    <xf numFmtId="0" fontId="9" fillId="6" borderId="8" xfId="0" applyFont="1" applyFill="1" applyBorder="1" applyAlignment="1">
      <alignment vertical="center"/>
    </xf>
    <xf numFmtId="0" fontId="8" fillId="6" borderId="2" xfId="0" applyFont="1" applyFill="1" applyBorder="1" applyAlignment="1" quotePrefix="1">
      <alignment vertical="center"/>
    </xf>
    <xf numFmtId="0" fontId="8" fillId="6" borderId="27" xfId="0" applyFont="1" applyFill="1" applyBorder="1" applyAlignment="1" quotePrefix="1">
      <alignment horizontal="center" vertical="center"/>
    </xf>
    <xf numFmtId="0" fontId="9" fillId="6" borderId="27" xfId="0" applyFont="1" applyFill="1" applyBorder="1" applyAlignment="1">
      <alignment horizontal="center" vertical="center"/>
    </xf>
    <xf numFmtId="0" fontId="8" fillId="6" borderId="94" xfId="0" applyFont="1" applyFill="1" applyBorder="1" applyAlignment="1">
      <alignment horizontal="center" vertical="center"/>
    </xf>
    <xf numFmtId="0" fontId="8" fillId="6" borderId="27" xfId="0" applyFont="1" applyFill="1" applyBorder="1" applyAlignment="1">
      <alignment vertical="center"/>
    </xf>
    <xf numFmtId="0" fontId="8" fillId="6" borderId="29" xfId="0" applyFont="1" applyFill="1" applyBorder="1" applyAlignment="1">
      <alignment vertical="center"/>
    </xf>
    <xf numFmtId="0" fontId="8" fillId="6" borderId="36" xfId="0" applyFont="1" applyFill="1" applyBorder="1" applyAlignment="1" quotePrefix="1">
      <alignment horizontal="center" vertical="center" shrinkToFit="1"/>
    </xf>
    <xf numFmtId="0" fontId="8" fillId="6" borderId="91" xfId="0" applyFont="1" applyFill="1" applyBorder="1" applyAlignment="1" quotePrefix="1">
      <alignment horizontal="center" vertical="center" shrinkToFit="1"/>
    </xf>
    <xf numFmtId="0" fontId="8" fillId="6" borderId="53" xfId="0" applyFont="1" applyFill="1" applyBorder="1" applyAlignment="1" quotePrefix="1">
      <alignment horizontal="center" vertical="center"/>
    </xf>
    <xf numFmtId="0" fontId="8" fillId="6" borderId="49" xfId="0" applyFont="1" applyFill="1" applyBorder="1" applyAlignment="1">
      <alignment horizontal="center" vertical="center" shrinkToFit="1"/>
    </xf>
    <xf numFmtId="0" fontId="8" fillId="6" borderId="95" xfId="0" applyFont="1" applyFill="1" applyBorder="1" applyAlignment="1" quotePrefix="1">
      <alignment horizontal="center" vertical="center"/>
    </xf>
    <xf numFmtId="0" fontId="8" fillId="6" borderId="86" xfId="0" applyFont="1" applyFill="1" applyBorder="1" applyAlignment="1">
      <alignment horizontal="center" vertical="center"/>
    </xf>
    <xf numFmtId="0" fontId="8" fillId="4" borderId="96" xfId="0" applyFont="1" applyFill="1" applyBorder="1" applyAlignment="1">
      <alignment vertical="center"/>
    </xf>
    <xf numFmtId="0" fontId="8" fillId="4" borderId="97" xfId="0" applyFont="1" applyFill="1" applyBorder="1" applyAlignment="1">
      <alignment vertical="center"/>
    </xf>
    <xf numFmtId="0" fontId="8" fillId="6" borderId="4" xfId="0" applyFont="1" applyFill="1" applyBorder="1" applyAlignment="1">
      <alignment vertical="center"/>
    </xf>
    <xf numFmtId="0" fontId="8" fillId="6" borderId="0" xfId="0" applyFont="1" applyFill="1" applyAlignment="1">
      <alignment vertical="center"/>
    </xf>
    <xf numFmtId="0" fontId="8" fillId="6" borderId="2" xfId="0" applyFont="1" applyFill="1" applyBorder="1" applyAlignment="1">
      <alignment vertical="center"/>
    </xf>
    <xf numFmtId="0" fontId="8" fillId="6" borderId="7" xfId="0" applyFont="1" applyFill="1" applyBorder="1" applyAlignment="1">
      <alignment vertical="center"/>
    </xf>
    <xf numFmtId="0" fontId="8" fillId="6" borderId="98" xfId="0" applyFont="1" applyFill="1" applyBorder="1" applyAlignment="1">
      <alignment vertical="center"/>
    </xf>
    <xf numFmtId="0" fontId="8" fillId="0" borderId="79" xfId="0" applyFont="1" applyFill="1" applyBorder="1" applyAlignment="1">
      <alignment vertical="center"/>
    </xf>
    <xf numFmtId="0" fontId="8" fillId="0" borderId="99" xfId="0" applyFont="1" applyFill="1" applyBorder="1" applyAlignment="1">
      <alignment vertical="center"/>
    </xf>
    <xf numFmtId="0" fontId="8" fillId="0" borderId="0" xfId="0" applyFont="1" applyFill="1" applyAlignment="1">
      <alignment vertical="center"/>
    </xf>
    <xf numFmtId="0" fontId="8" fillId="0" borderId="6" xfId="0" applyFont="1" applyBorder="1" applyAlignment="1">
      <alignment vertical="center"/>
    </xf>
    <xf numFmtId="0" fontId="8" fillId="0" borderId="11" xfId="21" applyFont="1" applyFill="1" applyBorder="1" applyAlignment="1">
      <alignment vertical="center"/>
      <protection/>
    </xf>
    <xf numFmtId="0" fontId="8" fillId="0" borderId="79" xfId="21" applyFont="1" applyFill="1" applyBorder="1" applyAlignment="1" quotePrefix="1">
      <alignment vertical="center"/>
      <protection/>
    </xf>
    <xf numFmtId="0" fontId="8" fillId="4" borderId="13"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4" borderId="39" xfId="21" applyFont="1" applyFill="1" applyBorder="1" applyAlignment="1" applyProtection="1">
      <alignment horizontal="center"/>
      <protection locked="0"/>
    </xf>
    <xf numFmtId="0" fontId="8" fillId="4" borderId="54" xfId="21" applyFont="1" applyFill="1" applyBorder="1" applyAlignment="1" applyProtection="1">
      <alignment horizontal="center"/>
      <protection locked="0"/>
    </xf>
    <xf numFmtId="0" fontId="8" fillId="4" borderId="8" xfId="21" applyFont="1" applyFill="1" applyBorder="1" applyAlignment="1" applyProtection="1" quotePrefix="1">
      <alignment horizontal="center"/>
      <protection locked="0"/>
    </xf>
    <xf numFmtId="0" fontId="8" fillId="4" borderId="95" xfId="21" applyFont="1" applyFill="1" applyBorder="1" applyAlignment="1" applyProtection="1" quotePrefix="1">
      <alignment horizontal="center"/>
      <protection locked="0"/>
    </xf>
    <xf numFmtId="0" fontId="8" fillId="4" borderId="8" xfId="21" applyFont="1" applyFill="1" applyBorder="1" applyAlignment="1" applyProtection="1">
      <alignment horizontal="center" vertical="center"/>
      <protection locked="0"/>
    </xf>
    <xf numFmtId="0" fontId="8" fillId="4" borderId="39" xfId="21" applyFont="1" applyFill="1" applyBorder="1" applyAlignment="1" applyProtection="1" quotePrefix="1">
      <alignment horizontal="center" vertical="center"/>
      <protection locked="0"/>
    </xf>
    <xf numFmtId="0" fontId="8" fillId="4" borderId="8" xfId="21" applyFont="1" applyFill="1" applyBorder="1" applyAlignment="1" applyProtection="1" quotePrefix="1">
      <alignment horizontal="center" vertical="center"/>
      <protection locked="0"/>
    </xf>
    <xf numFmtId="0" fontId="8" fillId="4" borderId="8" xfId="0" applyFont="1" applyFill="1" applyBorder="1" applyAlignment="1" applyProtection="1">
      <alignment horizontal="center" vertical="center"/>
      <protection locked="0"/>
    </xf>
    <xf numFmtId="0" fontId="8" fillId="4" borderId="8" xfId="0" applyFont="1" applyFill="1" applyBorder="1" applyAlignment="1" applyProtection="1" quotePrefix="1">
      <alignment horizontal="center" vertical="center"/>
      <protection locked="0"/>
    </xf>
    <xf numFmtId="0" fontId="8" fillId="4" borderId="95" xfId="0" applyFont="1" applyFill="1" applyBorder="1" applyAlignment="1" applyProtection="1" quotePrefix="1">
      <alignment horizontal="center" vertical="center"/>
      <protection locked="0"/>
    </xf>
    <xf numFmtId="0" fontId="8" fillId="4" borderId="8" xfId="0" applyFont="1" applyFill="1" applyBorder="1" applyAlignment="1" applyProtection="1">
      <alignment vertical="center"/>
      <protection locked="0"/>
    </xf>
    <xf numFmtId="0" fontId="8" fillId="4" borderId="4" xfId="0" applyFont="1" applyFill="1" applyBorder="1" applyAlignment="1" applyProtection="1">
      <alignment vertical="center"/>
      <protection locked="0"/>
    </xf>
    <xf numFmtId="0" fontId="8" fillId="4" borderId="0" xfId="0" applyFont="1" applyFill="1" applyAlignment="1" applyProtection="1">
      <alignment vertical="center"/>
      <protection locked="0"/>
    </xf>
    <xf numFmtId="0" fontId="8" fillId="4" borderId="2" xfId="0" applyFont="1" applyFill="1" applyBorder="1" applyAlignment="1" applyProtection="1">
      <alignment vertical="center"/>
      <protection locked="0"/>
    </xf>
    <xf numFmtId="0" fontId="8" fillId="4" borderId="4" xfId="0" applyFont="1" applyFill="1" applyBorder="1" applyAlignment="1" applyProtection="1">
      <alignment horizontal="center" vertical="center" textRotation="255"/>
      <protection locked="0"/>
    </xf>
    <xf numFmtId="0" fontId="8" fillId="4" borderId="0" xfId="0" applyFont="1" applyFill="1" applyBorder="1" applyAlignment="1" applyProtection="1">
      <alignment vertical="center"/>
      <protection locked="0"/>
    </xf>
    <xf numFmtId="0" fontId="20" fillId="4" borderId="0" xfId="21" applyFont="1" applyFill="1" applyBorder="1" applyAlignment="1" applyProtection="1">
      <alignment vertical="center"/>
      <protection locked="0"/>
    </xf>
    <xf numFmtId="0" fontId="8" fillId="4" borderId="0" xfId="21" applyFont="1" applyFill="1" applyBorder="1" applyAlignment="1" applyProtection="1">
      <alignment vertical="center"/>
      <protection locked="0"/>
    </xf>
    <xf numFmtId="0" fontId="8" fillId="4" borderId="2" xfId="0" applyFont="1" applyFill="1" applyBorder="1" applyAlignment="1" applyProtection="1">
      <alignment vertical="center"/>
      <protection locked="0"/>
    </xf>
    <xf numFmtId="0" fontId="8" fillId="4" borderId="5" xfId="0" applyFont="1" applyFill="1" applyBorder="1" applyAlignment="1" applyProtection="1">
      <alignment horizontal="center" vertical="center" textRotation="255"/>
      <protection locked="0"/>
    </xf>
    <xf numFmtId="0" fontId="8" fillId="4" borderId="1" xfId="0" applyFont="1" applyFill="1" applyBorder="1" applyAlignment="1" applyProtection="1">
      <alignment horizontal="center" vertical="center"/>
      <protection locked="0"/>
    </xf>
    <xf numFmtId="0" fontId="8" fillId="4" borderId="1" xfId="0" applyFont="1" applyFill="1" applyBorder="1" applyAlignment="1" applyProtection="1">
      <alignment vertical="center"/>
      <protection locked="0"/>
    </xf>
    <xf numFmtId="0" fontId="20" fillId="4" borderId="1" xfId="21" applyFont="1" applyFill="1" applyBorder="1" applyAlignment="1" applyProtection="1">
      <alignment vertical="center"/>
      <protection locked="0"/>
    </xf>
    <xf numFmtId="0" fontId="8" fillId="4" borderId="1" xfId="21" applyFont="1" applyFill="1" applyBorder="1" applyAlignment="1" applyProtection="1">
      <alignment vertical="center"/>
      <protection locked="0"/>
    </xf>
    <xf numFmtId="0" fontId="8" fillId="4" borderId="3" xfId="0" applyFont="1" applyFill="1" applyBorder="1" applyAlignment="1" applyProtection="1">
      <alignment vertical="center"/>
      <protection locked="0"/>
    </xf>
    <xf numFmtId="0" fontId="8" fillId="4" borderId="42" xfId="0" applyFont="1" applyFill="1" applyBorder="1" applyAlignment="1" applyProtection="1">
      <alignment vertical="center"/>
      <protection locked="0"/>
    </xf>
    <xf numFmtId="0" fontId="20" fillId="4" borderId="8" xfId="0" applyFont="1" applyFill="1" applyBorder="1" applyAlignment="1" applyProtection="1">
      <alignment horizontal="center" vertical="center"/>
      <protection locked="0"/>
    </xf>
    <xf numFmtId="0" fontId="20" fillId="4" borderId="53" xfId="0" applyFont="1" applyFill="1" applyBorder="1" applyAlignment="1" applyProtection="1">
      <alignment horizontal="center" vertical="center"/>
      <protection locked="0"/>
    </xf>
    <xf numFmtId="0" fontId="20" fillId="4" borderId="94" xfId="0" applyFont="1" applyFill="1" applyBorder="1" applyAlignment="1" applyProtection="1">
      <alignment horizontal="center" vertical="center"/>
      <protection locked="0"/>
    </xf>
    <xf numFmtId="0" fontId="8" fillId="4" borderId="95" xfId="0" applyFont="1" applyFill="1" applyBorder="1" applyAlignment="1" applyProtection="1" quotePrefix="1">
      <alignment horizontal="center" vertical="center" shrinkToFit="1"/>
      <protection locked="0"/>
    </xf>
    <xf numFmtId="0" fontId="8" fillId="4" borderId="38" xfId="0" applyFont="1" applyFill="1" applyBorder="1" applyAlignment="1" applyProtection="1" quotePrefix="1">
      <alignment horizontal="center" vertical="center"/>
      <protection locked="0"/>
    </xf>
    <xf numFmtId="0" fontId="8" fillId="4" borderId="29" xfId="0" applyFont="1" applyFill="1" applyBorder="1" applyAlignment="1" applyProtection="1">
      <alignment horizontal="left" vertical="center"/>
      <protection locked="0"/>
    </xf>
    <xf numFmtId="0" fontId="0" fillId="0" borderId="4" xfId="21" applyFont="1" applyBorder="1" applyAlignment="1">
      <alignment horizontal="center" vertical="center" textRotation="255"/>
      <protection/>
    </xf>
    <xf numFmtId="0" fontId="0" fillId="0" borderId="0" xfId="2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11" xfId="0" applyFont="1" applyBorder="1" applyAlignment="1">
      <alignment vertical="center"/>
    </xf>
    <xf numFmtId="0" fontId="0" fillId="0" borderId="0" xfId="21" applyFont="1" applyBorder="1" applyAlignment="1">
      <alignment horizontal="center" vertical="center" textRotation="255"/>
      <protection/>
    </xf>
    <xf numFmtId="0" fontId="0" fillId="0" borderId="1" xfId="21" applyFont="1" applyBorder="1" applyAlignment="1">
      <alignment horizontal="center" vertical="center" textRotation="255"/>
      <protection/>
    </xf>
    <xf numFmtId="0" fontId="7" fillId="0" borderId="42" xfId="21" applyFont="1" applyBorder="1">
      <alignment/>
      <protection/>
    </xf>
    <xf numFmtId="0" fontId="0" fillId="0" borderId="42" xfId="21" applyFont="1" applyBorder="1">
      <alignment/>
      <protection/>
    </xf>
    <xf numFmtId="0" fontId="0" fillId="0" borderId="42" xfId="0" applyFont="1" applyBorder="1" applyAlignment="1">
      <alignment vertical="center"/>
    </xf>
    <xf numFmtId="0" fontId="8" fillId="4" borderId="13" xfId="0" applyFont="1" applyFill="1" applyBorder="1" applyAlignment="1" applyProtection="1">
      <alignment horizontal="left" vertical="center"/>
      <protection locked="0"/>
    </xf>
    <xf numFmtId="0" fontId="8" fillId="4" borderId="11" xfId="0" applyFont="1" applyFill="1" applyBorder="1" applyAlignment="1" applyProtection="1">
      <alignment horizontal="left" vertical="center"/>
      <protection locked="0"/>
    </xf>
    <xf numFmtId="0" fontId="0" fillId="0" borderId="100" xfId="0" applyFont="1" applyBorder="1" applyAlignment="1">
      <alignment vertical="center"/>
    </xf>
    <xf numFmtId="0" fontId="0" fillId="0" borderId="0" xfId="0" applyFont="1" applyBorder="1" applyAlignment="1">
      <alignment horizontal="center" vertical="center"/>
    </xf>
    <xf numFmtId="0" fontId="0" fillId="0" borderId="7" xfId="0" applyFont="1" applyBorder="1" applyAlignment="1">
      <alignment vertical="center"/>
    </xf>
    <xf numFmtId="0" fontId="0" fillId="0" borderId="52" xfId="0" applyFont="1" applyBorder="1" applyAlignment="1">
      <alignment vertical="center"/>
    </xf>
    <xf numFmtId="0" fontId="0" fillId="0" borderId="4" xfId="0" applyFont="1" applyBorder="1" applyAlignment="1">
      <alignment vertical="center"/>
    </xf>
    <xf numFmtId="0" fontId="0" fillId="0" borderId="10" xfId="0" applyFont="1" applyBorder="1" applyAlignment="1">
      <alignment vertical="center"/>
    </xf>
    <xf numFmtId="0" fontId="7" fillId="0" borderId="7" xfId="21" applyFont="1" applyBorder="1">
      <alignment/>
      <protection/>
    </xf>
    <xf numFmtId="0" fontId="0" fillId="0" borderId="7" xfId="21" applyFont="1" applyBorder="1">
      <alignment/>
      <protection/>
    </xf>
    <xf numFmtId="0" fontId="0" fillId="0" borderId="12" xfId="0" applyFont="1" applyBorder="1" applyAlignment="1">
      <alignment vertical="center"/>
    </xf>
    <xf numFmtId="0" fontId="0" fillId="0" borderId="98" xfId="0" applyFont="1" applyBorder="1" applyAlignment="1">
      <alignment vertical="center"/>
    </xf>
    <xf numFmtId="0" fontId="0" fillId="0" borderId="15" xfId="0" applyFont="1" applyBorder="1" applyAlignment="1">
      <alignment vertical="center"/>
    </xf>
    <xf numFmtId="0" fontId="0" fillId="0" borderId="10" xfId="0" applyFont="1" applyBorder="1" applyAlignment="1">
      <alignment vertical="center" textRotation="255"/>
    </xf>
    <xf numFmtId="176" fontId="0" fillId="0" borderId="81" xfId="0" applyNumberFormat="1" applyFont="1" applyFill="1" applyBorder="1" applyAlignment="1">
      <alignment vertical="center"/>
    </xf>
    <xf numFmtId="176" fontId="0" fillId="0" borderId="0" xfId="0" applyNumberFormat="1" applyFont="1" applyFill="1" applyBorder="1" applyAlignment="1">
      <alignment vertical="center"/>
    </xf>
    <xf numFmtId="0" fontId="0" fillId="0" borderId="81" xfId="0" applyFont="1" applyFill="1" applyBorder="1" applyAlignment="1">
      <alignment vertical="center"/>
    </xf>
    <xf numFmtId="0" fontId="0" fillId="0" borderId="0" xfId="0" applyFont="1" applyFill="1" applyBorder="1" applyAlignment="1">
      <alignment vertical="center"/>
    </xf>
    <xf numFmtId="0" fontId="0" fillId="0" borderId="5" xfId="0" applyFont="1" applyBorder="1" applyAlignment="1">
      <alignment vertical="center"/>
    </xf>
    <xf numFmtId="0" fontId="0" fillId="0" borderId="1" xfId="0" applyFont="1" applyBorder="1" applyAlignment="1">
      <alignment vertical="center"/>
    </xf>
    <xf numFmtId="0" fontId="0" fillId="0" borderId="3" xfId="0" applyFont="1" applyBorder="1" applyAlignment="1">
      <alignment vertical="center"/>
    </xf>
    <xf numFmtId="0" fontId="0" fillId="0" borderId="42" xfId="21" applyFont="1" applyBorder="1" applyAlignment="1">
      <alignment horizontal="center" vertical="center"/>
      <protection/>
    </xf>
    <xf numFmtId="0" fontId="15" fillId="0" borderId="42" xfId="21" applyFont="1" applyBorder="1" applyAlignment="1">
      <alignment horizontal="center" vertical="center"/>
      <protection/>
    </xf>
    <xf numFmtId="0" fontId="15" fillId="0" borderId="40" xfId="21" applyFont="1" applyBorder="1" applyAlignment="1">
      <alignment horizontal="left" vertical="center"/>
      <protection/>
    </xf>
    <xf numFmtId="0" fontId="0" fillId="0" borderId="7" xfId="0" applyFont="1" applyBorder="1" applyAlignment="1">
      <alignment vertical="center" wrapText="1"/>
    </xf>
    <xf numFmtId="0" fontId="0" fillId="0" borderId="98" xfId="0" applyFont="1" applyBorder="1" applyAlignment="1">
      <alignment vertical="center" wrapText="1"/>
    </xf>
    <xf numFmtId="0" fontId="15" fillId="0" borderId="40" xfId="0" applyFont="1" applyBorder="1" applyAlignment="1">
      <alignment vertical="center"/>
    </xf>
    <xf numFmtId="0" fontId="0" fillId="0" borderId="24" xfId="0" applyFont="1" applyBorder="1" applyAlignment="1">
      <alignment vertical="center"/>
    </xf>
    <xf numFmtId="0" fontId="0" fillId="0" borderId="81" xfId="0" applyFont="1" applyBorder="1" applyAlignment="1">
      <alignment vertical="center"/>
    </xf>
    <xf numFmtId="0" fontId="25" fillId="0" borderId="7" xfId="0" applyFont="1" applyBorder="1" applyAlignment="1">
      <alignment vertical="center"/>
    </xf>
    <xf numFmtId="0" fontId="0" fillId="0" borderId="14" xfId="0" applyFont="1" applyBorder="1" applyAlignment="1">
      <alignment vertical="center"/>
    </xf>
    <xf numFmtId="0" fontId="8" fillId="0" borderId="73" xfId="0" applyFont="1" applyBorder="1" applyAlignment="1">
      <alignment horizontal="distributed" vertical="center"/>
    </xf>
    <xf numFmtId="0" fontId="8" fillId="0" borderId="29" xfId="0" applyFont="1" applyBorder="1" applyAlignment="1">
      <alignment horizontal="center" vertical="center"/>
    </xf>
    <xf numFmtId="0" fontId="25" fillId="0" borderId="11" xfId="0" applyFont="1" applyBorder="1" applyAlignment="1">
      <alignment vertical="center"/>
    </xf>
    <xf numFmtId="0" fontId="25" fillId="0" borderId="0" xfId="0" applyFont="1" applyBorder="1" applyAlignment="1">
      <alignment horizontal="left" vertical="center"/>
    </xf>
    <xf numFmtId="0" fontId="0" fillId="4" borderId="0" xfId="0" applyFont="1" applyFill="1" applyAlignment="1" applyProtection="1">
      <alignment vertical="center"/>
      <protection locked="0"/>
    </xf>
    <xf numFmtId="0" fontId="0" fillId="0" borderId="4" xfId="0" applyFont="1" applyBorder="1" applyAlignment="1">
      <alignment vertical="distributed" textRotation="255"/>
    </xf>
    <xf numFmtId="0" fontId="0" fillId="0" borderId="10" xfId="0" applyFont="1" applyBorder="1" applyAlignment="1">
      <alignment vertical="distributed" textRotation="255"/>
    </xf>
    <xf numFmtId="0" fontId="0" fillId="0" borderId="9" xfId="0" applyFont="1" applyBorder="1" applyAlignment="1">
      <alignment horizontal="center" vertical="center"/>
    </xf>
    <xf numFmtId="0" fontId="0" fillId="0" borderId="71" xfId="0" applyFont="1" applyBorder="1" applyAlignment="1">
      <alignment horizontal="center" vertical="center" shrinkToFit="1"/>
    </xf>
    <xf numFmtId="0" fontId="0" fillId="0" borderId="101" xfId="0" applyFont="1" applyBorder="1" applyAlignment="1">
      <alignment horizontal="center" vertical="center"/>
    </xf>
    <xf numFmtId="0" fontId="0" fillId="0" borderId="2"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21" applyFont="1" applyBorder="1">
      <alignment/>
      <protection/>
    </xf>
    <xf numFmtId="0" fontId="0" fillId="0" borderId="0" xfId="21" applyFont="1" applyBorder="1" applyAlignment="1">
      <alignment/>
      <protection/>
    </xf>
    <xf numFmtId="0" fontId="0" fillId="0" borderId="0" xfId="0" applyFont="1" applyFill="1" applyBorder="1" applyAlignment="1">
      <alignment vertical="center"/>
    </xf>
    <xf numFmtId="0" fontId="0" fillId="5" borderId="7" xfId="0" applyFont="1" applyFill="1" applyBorder="1" applyAlignment="1">
      <alignment vertical="center"/>
    </xf>
    <xf numFmtId="0" fontId="0" fillId="5" borderId="0" xfId="0" applyFont="1" applyFill="1" applyAlignment="1">
      <alignment vertical="center"/>
    </xf>
    <xf numFmtId="0" fontId="0" fillId="0" borderId="10" xfId="21" applyFont="1" applyBorder="1" applyAlignment="1">
      <alignment/>
      <protection/>
    </xf>
    <xf numFmtId="0" fontId="0" fillId="0" borderId="9" xfId="0" applyFont="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21" applyFont="1" applyAlignment="1">
      <alignment/>
      <protection/>
    </xf>
    <xf numFmtId="0" fontId="0" fillId="0" borderId="102" xfId="0" applyFont="1" applyBorder="1" applyAlignment="1">
      <alignment vertical="center"/>
    </xf>
    <xf numFmtId="0" fontId="0" fillId="0" borderId="11" xfId="21" applyFont="1" applyBorder="1">
      <alignment/>
      <protection/>
    </xf>
    <xf numFmtId="0" fontId="0" fillId="0" borderId="11" xfId="0" applyFont="1" applyBorder="1" applyAlignment="1">
      <alignment vertical="center"/>
    </xf>
    <xf numFmtId="0" fontId="17" fillId="5" borderId="103" xfId="0" applyFont="1" applyFill="1" applyBorder="1" applyAlignment="1">
      <alignment horizontal="center" vertical="center"/>
    </xf>
    <xf numFmtId="0" fontId="0" fillId="0" borderId="53" xfId="0" applyFont="1" applyBorder="1" applyAlignment="1" quotePrefix="1">
      <alignment vertical="center" shrinkToFit="1"/>
    </xf>
    <xf numFmtId="0" fontId="8" fillId="0" borderId="18" xfId="0" applyFont="1" applyBorder="1" applyAlignment="1">
      <alignment horizontal="distributed" vertical="center"/>
    </xf>
    <xf numFmtId="0" fontId="8" fillId="0" borderId="4" xfId="0" applyFont="1" applyBorder="1" applyAlignment="1">
      <alignment horizontal="distributed" vertical="center"/>
    </xf>
    <xf numFmtId="0" fontId="8" fillId="0" borderId="0" xfId="0" applyFont="1" applyBorder="1" applyAlignment="1">
      <alignment horizontal="distributed" vertical="center"/>
    </xf>
    <xf numFmtId="0" fontId="8" fillId="0" borderId="10" xfId="0" applyFont="1" applyBorder="1" applyAlignment="1">
      <alignment horizontal="distributed" vertical="center"/>
    </xf>
    <xf numFmtId="0" fontId="8" fillId="0" borderId="72" xfId="0" applyFont="1" applyBorder="1" applyAlignment="1">
      <alignment horizontal="distributed" vertical="center"/>
    </xf>
    <xf numFmtId="0" fontId="8" fillId="0" borderId="45" xfId="0" applyFont="1" applyBorder="1" applyAlignment="1">
      <alignment horizontal="distributed" vertical="center"/>
    </xf>
    <xf numFmtId="0" fontId="8" fillId="0" borderId="16" xfId="0" applyFont="1" applyBorder="1" applyAlignment="1">
      <alignment horizontal="distributed" vertical="center"/>
    </xf>
    <xf numFmtId="0" fontId="8" fillId="0" borderId="104" xfId="0" applyFont="1" applyBorder="1" applyAlignment="1">
      <alignment horizontal="center" vertical="center"/>
    </xf>
    <xf numFmtId="0" fontId="8" fillId="0" borderId="50" xfId="0" applyFont="1" applyBorder="1" applyAlignment="1">
      <alignment horizontal="distributed" vertical="center"/>
    </xf>
    <xf numFmtId="0" fontId="8" fillId="0" borderId="44" xfId="0" applyFont="1" applyBorder="1" applyAlignment="1">
      <alignment horizontal="center" vertical="center"/>
    </xf>
    <xf numFmtId="0" fontId="8" fillId="0" borderId="40" xfId="0" applyFont="1" applyBorder="1" applyAlignment="1">
      <alignment horizontal="center" vertical="center"/>
    </xf>
    <xf numFmtId="0" fontId="8" fillId="0" borderId="46" xfId="0" applyFont="1" applyBorder="1" applyAlignment="1">
      <alignment horizontal="center" vertical="center"/>
    </xf>
    <xf numFmtId="0" fontId="8" fillId="4" borderId="98" xfId="0" applyFont="1" applyFill="1" applyBorder="1" applyAlignment="1" applyProtection="1">
      <alignment horizontal="center" vertical="center"/>
      <protection locked="0"/>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8" fillId="4" borderId="9"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8" fillId="4" borderId="101" xfId="0" applyFont="1" applyFill="1" applyBorder="1" applyAlignment="1" applyProtection="1">
      <alignment horizontal="center" vertical="center"/>
      <protection locked="0"/>
    </xf>
    <xf numFmtId="0" fontId="8" fillId="4" borderId="105" xfId="0" applyFont="1" applyFill="1" applyBorder="1" applyAlignment="1" applyProtection="1">
      <alignment horizontal="center" vertical="center"/>
      <protection locked="0"/>
    </xf>
    <xf numFmtId="0" fontId="8" fillId="4" borderId="71" xfId="0" applyFont="1" applyFill="1" applyBorder="1" applyAlignment="1" applyProtection="1">
      <alignment horizontal="center" vertical="center"/>
      <protection locked="0"/>
    </xf>
    <xf numFmtId="178" fontId="8" fillId="4" borderId="9" xfId="0" applyNumberFormat="1" applyFont="1" applyFill="1" applyBorder="1" applyAlignment="1" applyProtection="1">
      <alignment horizontal="center" vertical="center"/>
      <protection locked="0"/>
    </xf>
    <xf numFmtId="178" fontId="8" fillId="4" borderId="0" xfId="0" applyNumberFormat="1" applyFont="1" applyFill="1" applyBorder="1" applyAlignment="1" applyProtection="1">
      <alignment horizontal="center" vertical="center"/>
      <protection locked="0"/>
    </xf>
    <xf numFmtId="178" fontId="8" fillId="4" borderId="10" xfId="0" applyNumberFormat="1" applyFont="1" applyFill="1" applyBorder="1" applyAlignment="1" applyProtection="1">
      <alignment horizontal="center" vertical="center"/>
      <protection locked="0"/>
    </xf>
    <xf numFmtId="178" fontId="8" fillId="4" borderId="18" xfId="0" applyNumberFormat="1"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178" fontId="8" fillId="4" borderId="17" xfId="0" applyNumberFormat="1" applyFont="1" applyFill="1" applyBorder="1" applyAlignment="1" applyProtection="1">
      <alignment horizontal="center" vertical="center"/>
      <protection locked="0"/>
    </xf>
    <xf numFmtId="178" fontId="8" fillId="4" borderId="16" xfId="0" applyNumberFormat="1" applyFont="1" applyFill="1" applyBorder="1" applyAlignment="1" applyProtection="1">
      <alignment horizontal="center" vertical="center"/>
      <protection locked="0"/>
    </xf>
    <xf numFmtId="0" fontId="8" fillId="4" borderId="7" xfId="0" applyFont="1" applyFill="1" applyBorder="1" applyAlignment="1" applyProtection="1">
      <alignment horizontal="center" vertical="center"/>
      <protection locked="0"/>
    </xf>
    <xf numFmtId="0" fontId="8" fillId="4" borderId="18"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4" borderId="17" xfId="0" applyFont="1" applyFill="1" applyBorder="1" applyAlignment="1" applyProtection="1">
      <alignment horizontal="center" vertical="center"/>
      <protection locked="0"/>
    </xf>
    <xf numFmtId="0" fontId="8" fillId="4" borderId="54" xfId="0" applyFont="1" applyFill="1" applyBorder="1" applyAlignment="1" applyProtection="1" quotePrefix="1">
      <alignment horizontal="center" vertical="center"/>
      <protection locked="0"/>
    </xf>
    <xf numFmtId="0" fontId="3" fillId="0" borderId="0" xfId="21" applyFont="1" applyBorder="1" applyAlignment="1">
      <alignment horizontal="center" vertical="center"/>
      <protection/>
    </xf>
    <xf numFmtId="0" fontId="5" fillId="0" borderId="0" xfId="21" applyFont="1" applyBorder="1" applyAlignment="1">
      <alignment horizontal="left" vertical="center"/>
      <protection/>
    </xf>
    <xf numFmtId="0" fontId="6" fillId="0" borderId="1" xfId="21" applyFont="1" applyBorder="1" applyAlignment="1">
      <alignment horizontal="center" vertical="center"/>
      <protection/>
    </xf>
    <xf numFmtId="0" fontId="8" fillId="6" borderId="53" xfId="0" applyFont="1" applyFill="1" applyBorder="1" applyAlignment="1">
      <alignment horizontal="center" vertical="center"/>
    </xf>
    <xf numFmtId="0" fontId="8" fillId="6" borderId="39" xfId="0" applyFont="1" applyFill="1" applyBorder="1" applyAlignment="1">
      <alignment horizontal="center" vertical="center"/>
    </xf>
    <xf numFmtId="178" fontId="8" fillId="4" borderId="13" xfId="0" applyNumberFormat="1" applyFont="1" applyFill="1" applyBorder="1" applyAlignment="1" applyProtection="1">
      <alignment horizontal="center" vertical="center"/>
      <protection locked="0"/>
    </xf>
    <xf numFmtId="178" fontId="8" fillId="4" borderId="11" xfId="0" applyNumberFormat="1" applyFont="1" applyFill="1" applyBorder="1" applyAlignment="1" applyProtection="1">
      <alignment horizontal="center" vertical="center"/>
      <protection locked="0"/>
    </xf>
    <xf numFmtId="178" fontId="8" fillId="4" borderId="15" xfId="0" applyNumberFormat="1" applyFont="1" applyFill="1" applyBorder="1" applyAlignment="1" applyProtection="1">
      <alignment horizontal="center" vertical="center"/>
      <protection locked="0"/>
    </xf>
    <xf numFmtId="0" fontId="8" fillId="4" borderId="13"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protection locked="0"/>
    </xf>
    <xf numFmtId="0" fontId="8" fillId="4" borderId="29" xfId="0" applyFont="1" applyFill="1" applyBorder="1" applyAlignment="1" applyProtection="1">
      <alignment horizontal="center" vertical="center"/>
      <protection locked="0"/>
    </xf>
    <xf numFmtId="0" fontId="8" fillId="6" borderId="89" xfId="0" applyFont="1" applyFill="1" applyBorder="1" applyAlignment="1" quotePrefix="1">
      <alignment horizontal="center" vertical="center"/>
    </xf>
    <xf numFmtId="0" fontId="8" fillId="6" borderId="106" xfId="0" applyFont="1" applyFill="1" applyBorder="1" applyAlignment="1" quotePrefix="1">
      <alignment horizontal="center" vertical="center"/>
    </xf>
    <xf numFmtId="0" fontId="8" fillId="6" borderId="106" xfId="0" applyFont="1" applyFill="1" applyBorder="1" applyAlignment="1">
      <alignment horizontal="center" vertical="center"/>
    </xf>
    <xf numFmtId="0" fontId="8" fillId="6" borderId="57" xfId="0" applyFont="1" applyFill="1" applyBorder="1" applyAlignment="1">
      <alignment horizontal="center" vertical="center"/>
    </xf>
    <xf numFmtId="0" fontId="8" fillId="4" borderId="53" xfId="0" applyFont="1" applyFill="1" applyBorder="1" applyAlignment="1" applyProtection="1" quotePrefix="1">
      <alignment horizontal="center" vertical="center"/>
      <protection locked="0"/>
    </xf>
    <xf numFmtId="0" fontId="8" fillId="4" borderId="54" xfId="0" applyFont="1" applyFill="1" applyBorder="1" applyAlignment="1" applyProtection="1">
      <alignment horizontal="center" vertical="center"/>
      <protection locked="0"/>
    </xf>
    <xf numFmtId="0" fontId="8" fillId="4" borderId="53" xfId="0" applyFont="1" applyFill="1" applyBorder="1" applyAlignment="1" applyProtection="1">
      <alignment horizontal="center" vertical="center"/>
      <protection locked="0"/>
    </xf>
    <xf numFmtId="0" fontId="8" fillId="4" borderId="39" xfId="0" applyFont="1" applyFill="1" applyBorder="1" applyAlignment="1" applyProtection="1">
      <alignment horizontal="center" vertical="center"/>
      <protection locked="0"/>
    </xf>
    <xf numFmtId="0" fontId="8" fillId="6" borderId="57" xfId="0" applyFont="1" applyFill="1" applyBorder="1" applyAlignment="1" quotePrefix="1">
      <alignment horizontal="center" vertical="center"/>
    </xf>
    <xf numFmtId="0" fontId="8" fillId="4" borderId="107" xfId="0" applyFont="1" applyFill="1" applyBorder="1" applyAlignment="1" applyProtection="1">
      <alignment horizontal="left" vertical="center"/>
      <protection locked="0"/>
    </xf>
    <xf numFmtId="0" fontId="8" fillId="4" borderId="45" xfId="0" applyFont="1" applyFill="1" applyBorder="1" applyAlignment="1" applyProtection="1">
      <alignment horizontal="left" vertical="center"/>
      <protection locked="0"/>
    </xf>
    <xf numFmtId="0" fontId="8" fillId="4" borderId="108" xfId="0" applyFont="1" applyFill="1" applyBorder="1" applyAlignment="1" applyProtection="1">
      <alignment horizontal="left" vertical="center"/>
      <protection locked="0"/>
    </xf>
    <xf numFmtId="0" fontId="8" fillId="4" borderId="17"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8" fillId="4" borderId="18"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4" borderId="0" xfId="0" applyFont="1" applyFill="1" applyBorder="1" applyAlignment="1" applyProtection="1">
      <alignment horizontal="center" vertical="center" wrapText="1"/>
      <protection locked="0"/>
    </xf>
    <xf numFmtId="0" fontId="8" fillId="4" borderId="10" xfId="0" applyFont="1" applyFill="1" applyBorder="1" applyAlignment="1" applyProtection="1">
      <alignment horizontal="center" vertical="center" wrapText="1"/>
      <protection locked="0"/>
    </xf>
    <xf numFmtId="0" fontId="8" fillId="4" borderId="10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0" borderId="74" xfId="0" applyFont="1" applyBorder="1" applyAlignment="1">
      <alignment horizontal="center" vertical="center" shrinkToFit="1"/>
    </xf>
    <xf numFmtId="0" fontId="8" fillId="0" borderId="71" xfId="0" applyFont="1" applyBorder="1" applyAlignment="1">
      <alignment horizontal="center" vertical="center" shrinkToFit="1"/>
    </xf>
    <xf numFmtId="0" fontId="8" fillId="0" borderId="77"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72"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73" xfId="0" applyFont="1" applyBorder="1" applyAlignment="1">
      <alignment horizontal="center" vertical="center" shrinkToFit="1"/>
    </xf>
    <xf numFmtId="0" fontId="8" fillId="0" borderId="50" xfId="0" applyFont="1" applyBorder="1" applyAlignment="1">
      <alignment vertical="center" textRotation="255" shrinkToFit="1"/>
    </xf>
    <xf numFmtId="0" fontId="8" fillId="0" borderId="18" xfId="0" applyFont="1" applyBorder="1" applyAlignment="1">
      <alignment vertical="center" textRotation="255" shrinkToFit="1"/>
    </xf>
    <xf numFmtId="0" fontId="8" fillId="0" borderId="4" xfId="0" applyFont="1" applyBorder="1" applyAlignment="1">
      <alignment vertical="center" textRotation="255" shrinkToFit="1"/>
    </xf>
    <xf numFmtId="0" fontId="8" fillId="0" borderId="10" xfId="0" applyFont="1" applyBorder="1" applyAlignment="1">
      <alignment vertical="center" textRotation="255" shrinkToFit="1"/>
    </xf>
    <xf numFmtId="0" fontId="8" fillId="0" borderId="24" xfId="0" applyFont="1" applyBorder="1" applyAlignment="1">
      <alignment vertical="center" textRotation="255" shrinkToFit="1"/>
    </xf>
    <xf numFmtId="0" fontId="8" fillId="0" borderId="12" xfId="0" applyFont="1" applyBorder="1" applyAlignment="1">
      <alignment vertical="center" textRotation="255" shrinkToFit="1"/>
    </xf>
    <xf numFmtId="0" fontId="0" fillId="4" borderId="18"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0" fillId="4" borderId="12"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8" fillId="4" borderId="56" xfId="0" applyFont="1" applyFill="1" applyBorder="1" applyAlignment="1" applyProtection="1">
      <alignment horizontal="center" vertical="center"/>
      <protection locked="0"/>
    </xf>
    <xf numFmtId="0" fontId="8" fillId="0" borderId="41" xfId="0" applyFont="1" applyBorder="1" applyAlignment="1">
      <alignment horizontal="center" vertical="center"/>
    </xf>
    <xf numFmtId="0" fontId="8" fillId="4" borderId="109" xfId="0" applyFont="1" applyFill="1" applyBorder="1" applyAlignment="1" applyProtection="1">
      <alignment horizontal="center" vertical="center"/>
      <protection locked="0"/>
    </xf>
    <xf numFmtId="0" fontId="8" fillId="4" borderId="42" xfId="0" applyFont="1" applyFill="1" applyBorder="1" applyAlignment="1" applyProtection="1">
      <alignment horizontal="center" vertical="center"/>
      <protection locked="0"/>
    </xf>
    <xf numFmtId="0" fontId="8" fillId="4" borderId="43" xfId="0" applyFont="1" applyFill="1" applyBorder="1" applyAlignment="1" applyProtection="1">
      <alignment horizontal="center" vertical="center"/>
      <protection locked="0"/>
    </xf>
    <xf numFmtId="56" fontId="8" fillId="4" borderId="53" xfId="0" applyNumberFormat="1" applyFont="1" applyFill="1" applyBorder="1" applyAlignment="1" applyProtection="1" quotePrefix="1">
      <alignment horizontal="center" vertical="center"/>
      <protection locked="0"/>
    </xf>
    <xf numFmtId="0" fontId="16" fillId="0" borderId="17"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8" fillId="4" borderId="36" xfId="0" applyFont="1" applyFill="1" applyBorder="1" applyAlignment="1" applyProtection="1">
      <alignment horizontal="left" vertical="center"/>
      <protection locked="0"/>
    </xf>
    <xf numFmtId="0" fontId="8" fillId="4" borderId="37" xfId="0" applyFont="1" applyFill="1" applyBorder="1" applyAlignment="1" applyProtection="1">
      <alignment horizontal="left" vertical="center"/>
      <protection locked="0"/>
    </xf>
    <xf numFmtId="0" fontId="8" fillId="4" borderId="38" xfId="0" applyFont="1" applyFill="1" applyBorder="1" applyAlignment="1" applyProtection="1">
      <alignment horizontal="left" vertical="center"/>
      <protection locked="0"/>
    </xf>
    <xf numFmtId="0" fontId="8" fillId="4" borderId="36" xfId="0" applyFont="1" applyFill="1" applyBorder="1" applyAlignment="1" applyProtection="1">
      <alignment horizontal="center" vertical="center"/>
      <protection locked="0"/>
    </xf>
    <xf numFmtId="0" fontId="8" fillId="4" borderId="37" xfId="0" applyFont="1" applyFill="1" applyBorder="1" applyAlignment="1" applyProtection="1">
      <alignment horizontal="center" vertical="center"/>
      <protection locked="0"/>
    </xf>
    <xf numFmtId="0" fontId="8" fillId="4" borderId="38" xfId="0" applyFont="1" applyFill="1" applyBorder="1" applyAlignment="1" applyProtection="1">
      <alignment horizontal="center" vertical="center"/>
      <protection locked="0"/>
    </xf>
    <xf numFmtId="0" fontId="8" fillId="0" borderId="11" xfId="21" applyFont="1" applyBorder="1" applyAlignment="1">
      <alignment horizontal="distributed" vertical="center"/>
      <protection/>
    </xf>
    <xf numFmtId="0" fontId="0" fillId="0" borderId="11" xfId="0" applyFont="1" applyBorder="1" applyAlignment="1">
      <alignment horizontal="distributed" vertical="center"/>
    </xf>
    <xf numFmtId="0" fontId="0" fillId="0" borderId="29" xfId="0" applyFont="1" applyBorder="1" applyAlignment="1">
      <alignment horizontal="distributed" vertical="center"/>
    </xf>
    <xf numFmtId="176" fontId="8" fillId="4" borderId="17" xfId="0" applyNumberFormat="1" applyFont="1" applyFill="1" applyBorder="1" applyAlignment="1" applyProtection="1">
      <alignment horizontal="center" vertical="center" wrapText="1"/>
      <protection locked="0"/>
    </xf>
    <xf numFmtId="176" fontId="8" fillId="4" borderId="16" xfId="0" applyNumberFormat="1" applyFont="1" applyFill="1" applyBorder="1" applyAlignment="1" applyProtection="1">
      <alignment horizontal="center" vertical="center" wrapText="1"/>
      <protection locked="0"/>
    </xf>
    <xf numFmtId="176" fontId="8" fillId="4" borderId="18" xfId="0" applyNumberFormat="1" applyFont="1" applyFill="1" applyBorder="1" applyAlignment="1" applyProtection="1">
      <alignment horizontal="center" vertical="center" wrapText="1"/>
      <protection locked="0"/>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8" fillId="0" borderId="44" xfId="0" applyFont="1" applyBorder="1" applyAlignment="1">
      <alignment horizontal="distributed" vertical="center"/>
    </xf>
    <xf numFmtId="0" fontId="8" fillId="0" borderId="40" xfId="0" applyFont="1" applyBorder="1" applyAlignment="1">
      <alignment horizontal="distributed" vertical="center"/>
    </xf>
    <xf numFmtId="0" fontId="8" fillId="0" borderId="41" xfId="0" applyFont="1" applyBorder="1" applyAlignment="1">
      <alignment horizontal="distributed" vertical="center"/>
    </xf>
    <xf numFmtId="0" fontId="8" fillId="4" borderId="44" xfId="0" applyFont="1" applyFill="1" applyBorder="1" applyAlignment="1" applyProtection="1">
      <alignment horizontal="center" vertical="center"/>
      <protection locked="0"/>
    </xf>
    <xf numFmtId="0" fontId="8" fillId="4" borderId="40" xfId="0" applyFont="1" applyFill="1" applyBorder="1" applyAlignment="1" applyProtection="1">
      <alignment horizontal="center" vertical="center"/>
      <protection locked="0"/>
    </xf>
    <xf numFmtId="0" fontId="8" fillId="4" borderId="41" xfId="0" applyFont="1" applyFill="1" applyBorder="1" applyAlignment="1" applyProtection="1">
      <alignment horizontal="center" vertical="center"/>
      <protection locked="0"/>
    </xf>
    <xf numFmtId="0" fontId="8" fillId="0" borderId="13" xfId="0" applyFont="1" applyBorder="1" applyAlignment="1">
      <alignment horizontal="distributed" vertical="center"/>
    </xf>
    <xf numFmtId="0" fontId="8" fillId="0" borderId="11" xfId="0" applyFont="1" applyBorder="1" applyAlignment="1">
      <alignment horizontal="distributed" vertical="center"/>
    </xf>
    <xf numFmtId="0" fontId="8" fillId="0" borderId="15" xfId="0" applyFont="1" applyBorder="1" applyAlignment="1">
      <alignment horizontal="distributed" vertical="center"/>
    </xf>
    <xf numFmtId="176" fontId="8" fillId="4" borderId="13" xfId="0" applyNumberFormat="1" applyFont="1" applyFill="1" applyBorder="1" applyAlignment="1" applyProtection="1">
      <alignment horizontal="center" vertical="center"/>
      <protection locked="0"/>
    </xf>
    <xf numFmtId="176" fontId="8" fillId="4" borderId="11" xfId="0" applyNumberFormat="1" applyFont="1" applyFill="1" applyBorder="1" applyAlignment="1" applyProtection="1">
      <alignment horizontal="center" vertical="center"/>
      <protection locked="0"/>
    </xf>
    <xf numFmtId="176" fontId="8" fillId="4" borderId="15" xfId="0" applyNumberFormat="1" applyFont="1" applyFill="1" applyBorder="1" applyAlignment="1" applyProtection="1">
      <alignment horizontal="center" vertical="center"/>
      <protection locked="0"/>
    </xf>
    <xf numFmtId="0" fontId="8" fillId="0" borderId="13"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7" xfId="0" applyFont="1" applyBorder="1" applyAlignment="1">
      <alignment horizontal="distributed" vertical="center"/>
    </xf>
    <xf numFmtId="0" fontId="8" fillId="0" borderId="16" xfId="0" applyFont="1" applyBorder="1" applyAlignment="1">
      <alignment horizontal="distributed" vertical="center"/>
    </xf>
    <xf numFmtId="0" fontId="8" fillId="0" borderId="18" xfId="0" applyFont="1" applyBorder="1" applyAlignment="1">
      <alignment horizontal="distributed" vertical="center"/>
    </xf>
    <xf numFmtId="0" fontId="8" fillId="0" borderId="14" xfId="0" applyFont="1" applyBorder="1" applyAlignment="1">
      <alignment horizontal="distributed" vertical="center"/>
    </xf>
    <xf numFmtId="0" fontId="8" fillId="0" borderId="7" xfId="0" applyFont="1" applyBorder="1" applyAlignment="1">
      <alignment horizontal="distributed" vertical="center"/>
    </xf>
    <xf numFmtId="0" fontId="8" fillId="0" borderId="12" xfId="0" applyFont="1" applyBorder="1" applyAlignment="1">
      <alignment horizontal="distributed" vertical="center"/>
    </xf>
    <xf numFmtId="0" fontId="8" fillId="4" borderId="15" xfId="0" applyFont="1" applyFill="1" applyBorder="1" applyAlignment="1" applyProtection="1">
      <alignment horizontal="left" vertical="center"/>
      <protection locked="0"/>
    </xf>
    <xf numFmtId="0" fontId="0" fillId="0" borderId="74" xfId="0" applyFont="1" applyBorder="1" applyAlignment="1">
      <alignment horizontal="center" vertical="center" textRotation="255"/>
    </xf>
    <xf numFmtId="0" fontId="0" fillId="0" borderId="77"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10" xfId="0" applyFont="1" applyBorder="1" applyAlignment="1">
      <alignment horizontal="center" vertical="center" textRotation="255"/>
    </xf>
    <xf numFmtId="0" fontId="8" fillId="0" borderId="105" xfId="0" applyFont="1" applyBorder="1" applyAlignment="1">
      <alignment horizontal="center" vertical="center"/>
    </xf>
    <xf numFmtId="0" fontId="8" fillId="0" borderId="71" xfId="0" applyFont="1" applyBorder="1" applyAlignment="1">
      <alignment horizontal="center" vertical="center"/>
    </xf>
    <xf numFmtId="0" fontId="8" fillId="0" borderId="77" xfId="0" applyFont="1" applyBorder="1" applyAlignment="1">
      <alignment horizontal="center" vertical="center"/>
    </xf>
    <xf numFmtId="0" fontId="8" fillId="0" borderId="107" xfId="0" applyFont="1" applyBorder="1" applyAlignment="1">
      <alignment horizontal="distributed" vertical="center"/>
    </xf>
    <xf numFmtId="0" fontId="8" fillId="0" borderId="45" xfId="0" applyFont="1" applyBorder="1" applyAlignment="1">
      <alignment horizontal="distributed" vertical="center"/>
    </xf>
    <xf numFmtId="0" fontId="8" fillId="0" borderId="73" xfId="0" applyFont="1" applyBorder="1" applyAlignment="1">
      <alignment horizontal="distributed" vertical="center"/>
    </xf>
    <xf numFmtId="0" fontId="8" fillId="4" borderId="13" xfId="0" applyFont="1" applyFill="1" applyBorder="1" applyAlignment="1" applyProtection="1">
      <alignment horizontal="center"/>
      <protection locked="0"/>
    </xf>
    <xf numFmtId="0" fontId="8" fillId="4" borderId="11" xfId="0" applyFont="1" applyFill="1" applyBorder="1" applyAlignment="1" applyProtection="1">
      <alignment horizontal="center"/>
      <protection locked="0"/>
    </xf>
    <xf numFmtId="0" fontId="8" fillId="4" borderId="15" xfId="0" applyFont="1" applyFill="1" applyBorder="1" applyAlignment="1" applyProtection="1">
      <alignment horizontal="center"/>
      <protection locked="0"/>
    </xf>
    <xf numFmtId="0" fontId="8" fillId="0" borderId="107" xfId="0" applyFont="1" applyBorder="1" applyAlignment="1">
      <alignment horizontal="center" vertical="center"/>
    </xf>
    <xf numFmtId="0" fontId="8" fillId="0" borderId="73" xfId="0" applyFont="1" applyBorder="1" applyAlignment="1">
      <alignment horizontal="center" vertical="center"/>
    </xf>
    <xf numFmtId="0" fontId="8" fillId="4" borderId="36" xfId="0" applyFont="1" applyFill="1" applyBorder="1" applyAlignment="1" applyProtection="1">
      <alignment horizontal="center"/>
      <protection locked="0"/>
    </xf>
    <xf numFmtId="0" fontId="8" fillId="4" borderId="37" xfId="0" applyFont="1" applyFill="1" applyBorder="1" applyAlignment="1" applyProtection="1">
      <alignment horizontal="center"/>
      <protection locked="0"/>
    </xf>
    <xf numFmtId="0" fontId="8" fillId="4" borderId="38" xfId="0" applyFont="1" applyFill="1" applyBorder="1" applyAlignment="1" applyProtection="1">
      <alignment horizontal="center"/>
      <protection locked="0"/>
    </xf>
    <xf numFmtId="0" fontId="8" fillId="0" borderId="1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4" xfId="0" applyFont="1" applyBorder="1" applyAlignment="1">
      <alignment horizontal="center" vertical="center"/>
    </xf>
    <xf numFmtId="0" fontId="8" fillId="0" borderId="7" xfId="0" applyFont="1" applyBorder="1" applyAlignment="1">
      <alignment horizontal="center" vertical="center"/>
    </xf>
    <xf numFmtId="0" fontId="8" fillId="0" borderId="12" xfId="0" applyFont="1" applyBorder="1" applyAlignment="1">
      <alignment horizontal="center" vertical="center"/>
    </xf>
    <xf numFmtId="0" fontId="0" fillId="4" borderId="16" xfId="0" applyFont="1" applyFill="1" applyBorder="1" applyAlignment="1" applyProtection="1">
      <alignment horizontal="center" vertical="center" wrapText="1"/>
      <protection locked="0"/>
    </xf>
    <xf numFmtId="0" fontId="0" fillId="4" borderId="7" xfId="0" applyFont="1" applyFill="1" applyBorder="1" applyAlignment="1" applyProtection="1">
      <alignment horizontal="center" vertical="center" wrapText="1"/>
      <protection locked="0"/>
    </xf>
    <xf numFmtId="10" fontId="8" fillId="4" borderId="13" xfId="0" applyNumberFormat="1" applyFont="1" applyFill="1" applyBorder="1" applyAlignment="1" applyProtection="1">
      <alignment horizontal="center" vertical="center"/>
      <protection locked="0"/>
    </xf>
    <xf numFmtId="0" fontId="8" fillId="0" borderId="0" xfId="0" applyFont="1" applyBorder="1" applyAlignment="1">
      <alignment horizontal="center" vertical="center" wrapText="1" shrinkToFit="1"/>
    </xf>
    <xf numFmtId="0" fontId="8" fillId="0" borderId="10"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33" fillId="0" borderId="1" xfId="0" applyFont="1" applyBorder="1" applyAlignment="1">
      <alignment horizontal="center" vertical="center"/>
    </xf>
    <xf numFmtId="0" fontId="0" fillId="0" borderId="4" xfId="21" applyFont="1" applyBorder="1" applyAlignment="1">
      <alignment horizontal="center" vertical="center" textRotation="255"/>
      <protection/>
    </xf>
    <xf numFmtId="0" fontId="0" fillId="0" borderId="10" xfId="21" applyFont="1" applyBorder="1" applyAlignment="1">
      <alignment horizontal="center" vertical="center" textRotation="255"/>
      <protection/>
    </xf>
    <xf numFmtId="0" fontId="0" fillId="0" borderId="24" xfId="21" applyFont="1" applyBorder="1" applyAlignment="1">
      <alignment horizontal="center" vertical="center" textRotation="255"/>
      <protection/>
    </xf>
    <xf numFmtId="0" fontId="0" fillId="0" borderId="12" xfId="21" applyFont="1" applyBorder="1" applyAlignment="1">
      <alignment horizontal="center" vertical="center" textRotation="255"/>
      <protection/>
    </xf>
    <xf numFmtId="0" fontId="7" fillId="0" borderId="7" xfId="0" applyFont="1" applyFill="1" applyBorder="1" applyAlignment="1">
      <alignment horizontal="center" vertical="center"/>
    </xf>
    <xf numFmtId="0" fontId="8" fillId="0" borderId="16" xfId="0" applyFont="1" applyBorder="1" applyAlignment="1">
      <alignment horizontal="left" vertical="top" wrapText="1"/>
    </xf>
    <xf numFmtId="0" fontId="0" fillId="0" borderId="16" xfId="0" applyFont="1" applyBorder="1" applyAlignment="1">
      <alignment vertical="center"/>
    </xf>
    <xf numFmtId="0" fontId="0" fillId="0" borderId="0" xfId="0" applyFont="1" applyBorder="1" applyAlignment="1">
      <alignment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0" xfId="21" applyFont="1" applyFill="1" applyBorder="1" applyAlignment="1">
      <alignment horizontal="center" vertical="center"/>
      <protection/>
    </xf>
    <xf numFmtId="0" fontId="8" fillId="0" borderId="111" xfId="21" applyFont="1" applyFill="1" applyBorder="1" applyAlignment="1">
      <alignment horizontal="center" vertical="center"/>
      <protection/>
    </xf>
    <xf numFmtId="0" fontId="8" fillId="0" borderId="112" xfId="21" applyFont="1" applyFill="1" applyBorder="1" applyAlignment="1">
      <alignment horizontal="center" vertical="center"/>
      <protection/>
    </xf>
    <xf numFmtId="0" fontId="8" fillId="4" borderId="110" xfId="21" applyFont="1" applyFill="1" applyBorder="1" applyAlignment="1" applyProtection="1">
      <alignment horizontal="center" vertical="center"/>
      <protection locked="0"/>
    </xf>
    <xf numFmtId="0" fontId="8" fillId="4" borderId="111" xfId="21" applyFont="1" applyFill="1" applyBorder="1" applyAlignment="1" applyProtection="1">
      <alignment horizontal="center" vertical="center"/>
      <protection locked="0"/>
    </xf>
    <xf numFmtId="0" fontId="8" fillId="4" borderId="112" xfId="21" applyFont="1" applyFill="1" applyBorder="1" applyAlignment="1" applyProtection="1">
      <alignment horizontal="center" vertical="center"/>
      <protection locked="0"/>
    </xf>
    <xf numFmtId="0" fontId="8" fillId="4" borderId="11" xfId="21" applyFont="1" applyFill="1" applyBorder="1" applyAlignment="1" applyProtection="1">
      <alignment horizontal="center" vertical="center"/>
      <protection locked="0"/>
    </xf>
    <xf numFmtId="0" fontId="8" fillId="4" borderId="15" xfId="21" applyFont="1" applyFill="1" applyBorder="1" applyAlignment="1" applyProtection="1">
      <alignment horizontal="center" vertical="center"/>
      <protection locked="0"/>
    </xf>
    <xf numFmtId="176" fontId="8" fillId="0" borderId="113" xfId="21" applyNumberFormat="1" applyFont="1" applyFill="1" applyBorder="1" applyAlignment="1">
      <alignment horizontal="center" vertical="center"/>
      <protection/>
    </xf>
    <xf numFmtId="176" fontId="8" fillId="0" borderId="114" xfId="21" applyNumberFormat="1" applyFont="1" applyFill="1" applyBorder="1" applyAlignment="1">
      <alignment horizontal="center" vertical="center"/>
      <protection/>
    </xf>
    <xf numFmtId="176" fontId="8" fillId="0" borderId="115" xfId="21" applyNumberFormat="1" applyFont="1" applyFill="1" applyBorder="1" applyAlignment="1">
      <alignment horizontal="center" vertical="center"/>
      <protection/>
    </xf>
    <xf numFmtId="176" fontId="8" fillId="0" borderId="93" xfId="21" applyNumberFormat="1" applyFont="1" applyFill="1" applyBorder="1" applyAlignment="1">
      <alignment horizontal="center" vertical="center"/>
      <protection/>
    </xf>
    <xf numFmtId="176" fontId="8" fillId="0" borderId="92" xfId="21" applyNumberFormat="1" applyFont="1" applyFill="1" applyBorder="1" applyAlignment="1">
      <alignment horizontal="center" vertical="center"/>
      <protection/>
    </xf>
    <xf numFmtId="177" fontId="8" fillId="4" borderId="13" xfId="21" applyNumberFormat="1" applyFont="1" applyFill="1" applyBorder="1" applyAlignment="1" applyProtection="1">
      <alignment horizontal="right"/>
      <protection locked="0"/>
    </xf>
    <xf numFmtId="177" fontId="8" fillId="4" borderId="11" xfId="21" applyNumberFormat="1" applyFont="1" applyFill="1" applyBorder="1" applyAlignment="1" applyProtection="1">
      <alignment horizontal="right"/>
      <protection locked="0"/>
    </xf>
    <xf numFmtId="177" fontId="8" fillId="4" borderId="15" xfId="21" applyNumberFormat="1" applyFont="1" applyFill="1" applyBorder="1" applyAlignment="1" applyProtection="1">
      <alignment horizontal="right"/>
      <protection locked="0"/>
    </xf>
    <xf numFmtId="0" fontId="0" fillId="6" borderId="89" xfId="0" applyFont="1" applyFill="1" applyBorder="1" applyAlignment="1" quotePrefix="1">
      <alignment horizontal="center" vertical="center"/>
    </xf>
    <xf numFmtId="0" fontId="0" fillId="6" borderId="106" xfId="0" applyFont="1" applyFill="1" applyBorder="1" applyAlignment="1">
      <alignment horizontal="center" vertical="center"/>
    </xf>
    <xf numFmtId="0" fontId="0" fillId="6" borderId="57" xfId="0" applyFont="1" applyFill="1" applyBorder="1" applyAlignment="1">
      <alignment horizontal="center" vertical="center"/>
    </xf>
    <xf numFmtId="0" fontId="8" fillId="0" borderId="13" xfId="21" applyFont="1" applyBorder="1" applyAlignment="1">
      <alignment horizontal="center" vertical="center"/>
      <protection/>
    </xf>
    <xf numFmtId="0" fontId="8" fillId="0" borderId="11" xfId="21" applyFont="1" applyBorder="1" applyAlignment="1">
      <alignment horizontal="center" vertical="center"/>
      <protection/>
    </xf>
    <xf numFmtId="0" fontId="8" fillId="0" borderId="15" xfId="21" applyFont="1" applyBorder="1" applyAlignment="1">
      <alignment horizontal="center" vertical="center"/>
      <protection/>
    </xf>
    <xf numFmtId="0" fontId="8" fillId="0" borderId="7" xfId="21" applyFont="1" applyFill="1" applyBorder="1" applyAlignment="1">
      <alignment horizontal="right" vertical="center"/>
      <protection/>
    </xf>
    <xf numFmtId="0" fontId="0" fillId="0" borderId="7" xfId="0" applyFont="1" applyFill="1" applyBorder="1" applyAlignment="1">
      <alignment horizontal="right" vertical="center"/>
    </xf>
    <xf numFmtId="0" fontId="8" fillId="0" borderId="7" xfId="21" applyFont="1" applyBorder="1" applyAlignment="1">
      <alignment horizontal="center" vertical="center" shrinkToFit="1"/>
      <protection/>
    </xf>
    <xf numFmtId="0" fontId="8" fillId="0" borderId="0" xfId="21" applyFont="1" applyFill="1" applyBorder="1" applyAlignment="1">
      <alignment horizontal="center"/>
      <protection/>
    </xf>
    <xf numFmtId="178" fontId="8" fillId="0" borderId="13" xfId="21" applyNumberFormat="1" applyFont="1" applyFill="1" applyBorder="1" applyAlignment="1">
      <alignment horizontal="center" vertical="center"/>
      <protection/>
    </xf>
    <xf numFmtId="178" fontId="8" fillId="0" borderId="11" xfId="21" applyNumberFormat="1" applyFont="1" applyFill="1" applyBorder="1" applyAlignment="1">
      <alignment horizontal="center" vertical="center"/>
      <protection/>
    </xf>
    <xf numFmtId="178" fontId="8" fillId="0" borderId="15" xfId="21" applyNumberFormat="1" applyFont="1" applyFill="1" applyBorder="1" applyAlignment="1">
      <alignment horizontal="center" vertical="center"/>
      <protection/>
    </xf>
    <xf numFmtId="0" fontId="8" fillId="0" borderId="14" xfId="21" applyFont="1" applyBorder="1" applyAlignment="1">
      <alignment horizontal="center" vertical="center" shrinkToFit="1"/>
      <protection/>
    </xf>
    <xf numFmtId="0" fontId="0" fillId="0" borderId="7" xfId="0" applyFont="1" applyBorder="1" applyAlignment="1">
      <alignment horizontal="center" vertical="center" shrinkToFit="1"/>
    </xf>
    <xf numFmtId="0" fontId="0" fillId="0" borderId="12" xfId="0" applyFont="1" applyBorder="1" applyAlignment="1">
      <alignment horizontal="center" vertical="center" shrinkToFit="1"/>
    </xf>
    <xf numFmtId="0" fontId="8" fillId="0" borderId="13" xfId="21" applyFont="1" applyFill="1" applyBorder="1" applyAlignment="1">
      <alignment horizontal="center" vertical="center" shrinkToFit="1"/>
      <protection/>
    </xf>
    <xf numFmtId="0" fontId="0" fillId="0" borderId="11"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177" fontId="8" fillId="4" borderId="13" xfId="21" applyNumberFormat="1" applyFont="1" applyFill="1" applyBorder="1" applyAlignment="1" applyProtection="1">
      <alignment horizontal="center" vertical="center"/>
      <protection locked="0"/>
    </xf>
    <xf numFmtId="177" fontId="8" fillId="4" borderId="11" xfId="21" applyNumberFormat="1" applyFont="1" applyFill="1" applyBorder="1" applyAlignment="1" applyProtection="1">
      <alignment horizontal="center" vertical="center"/>
      <protection locked="0"/>
    </xf>
    <xf numFmtId="177" fontId="8" fillId="4" borderId="15" xfId="21" applyNumberFormat="1" applyFont="1" applyFill="1" applyBorder="1" applyAlignment="1" applyProtection="1">
      <alignment horizontal="center" vertical="center"/>
      <protection locked="0"/>
    </xf>
    <xf numFmtId="0" fontId="8" fillId="0" borderId="13" xfId="21" applyFont="1" applyBorder="1" applyAlignment="1">
      <alignment horizontal="center" vertical="center" shrinkToFit="1"/>
      <protection/>
    </xf>
    <xf numFmtId="0" fontId="0" fillId="0" borderId="11" xfId="0" applyFont="1" applyBorder="1" applyAlignment="1">
      <alignment horizontal="center" vertical="center" shrinkToFit="1"/>
    </xf>
    <xf numFmtId="0" fontId="0" fillId="0" borderId="15" xfId="0" applyFont="1" applyBorder="1" applyAlignment="1">
      <alignment horizontal="center" vertical="center" shrinkToFit="1"/>
    </xf>
    <xf numFmtId="0" fontId="0" fillId="4" borderId="11" xfId="0" applyFont="1" applyFill="1" applyBorder="1" applyAlignment="1" applyProtection="1">
      <alignment vertical="center"/>
      <protection locked="0"/>
    </xf>
    <xf numFmtId="0" fontId="8" fillId="4" borderId="88" xfId="21" applyFont="1" applyFill="1" applyBorder="1" applyAlignment="1" applyProtection="1">
      <alignment horizontal="center" vertical="center"/>
      <protection locked="0"/>
    </xf>
    <xf numFmtId="0" fontId="8" fillId="4" borderId="79" xfId="21" applyFont="1" applyFill="1" applyBorder="1" applyAlignment="1" applyProtection="1">
      <alignment horizontal="center" vertical="center"/>
      <protection locked="0"/>
    </xf>
    <xf numFmtId="0" fontId="8" fillId="0" borderId="13" xfId="21" applyFont="1" applyFill="1" applyBorder="1" applyAlignment="1">
      <alignment horizontal="center"/>
      <protection/>
    </xf>
    <xf numFmtId="0" fontId="8" fillId="0" borderId="11" xfId="21" applyFont="1" applyFill="1" applyBorder="1" applyAlignment="1">
      <alignment horizontal="center"/>
      <protection/>
    </xf>
    <xf numFmtId="0" fontId="8" fillId="0" borderId="15" xfId="21" applyFont="1" applyFill="1" applyBorder="1" applyAlignment="1">
      <alignment horizontal="center"/>
      <protection/>
    </xf>
    <xf numFmtId="176" fontId="8" fillId="4" borderId="13" xfId="21" applyNumberFormat="1" applyFont="1" applyFill="1" applyBorder="1" applyAlignment="1" applyProtection="1">
      <alignment horizontal="right"/>
      <protection locked="0"/>
    </xf>
    <xf numFmtId="176" fontId="8" fillId="4" borderId="11" xfId="21" applyNumberFormat="1" applyFont="1" applyFill="1" applyBorder="1" applyAlignment="1" applyProtection="1">
      <alignment horizontal="right"/>
      <protection locked="0"/>
    </xf>
    <xf numFmtId="176" fontId="8" fillId="4" borderId="15" xfId="21" applyNumberFormat="1" applyFont="1" applyFill="1" applyBorder="1" applyAlignment="1" applyProtection="1">
      <alignment horizontal="right"/>
      <protection locked="0"/>
    </xf>
    <xf numFmtId="176" fontId="8" fillId="4" borderId="13" xfId="21" applyNumberFormat="1" applyFont="1" applyFill="1" applyBorder="1" applyAlignment="1" applyProtection="1">
      <alignment horizontal="center" vertical="center"/>
      <protection locked="0"/>
    </xf>
    <xf numFmtId="176" fontId="8" fillId="4" borderId="11" xfId="21" applyNumberFormat="1" applyFont="1" applyFill="1" applyBorder="1" applyAlignment="1" applyProtection="1">
      <alignment horizontal="center" vertical="center"/>
      <protection locked="0"/>
    </xf>
    <xf numFmtId="176" fontId="8" fillId="4" borderId="15" xfId="21" applyNumberFormat="1" applyFont="1" applyFill="1" applyBorder="1" applyAlignment="1" applyProtection="1">
      <alignment horizontal="center" vertical="center"/>
      <protection locked="0"/>
    </xf>
    <xf numFmtId="0" fontId="8" fillId="0" borderId="13" xfId="21" applyFont="1" applyBorder="1" applyAlignment="1">
      <alignment horizontal="center"/>
      <protection/>
    </xf>
    <xf numFmtId="0" fontId="8" fillId="0" borderId="11" xfId="21" applyFont="1" applyBorder="1" applyAlignment="1">
      <alignment horizontal="center"/>
      <protection/>
    </xf>
    <xf numFmtId="0" fontId="8" fillId="0" borderId="15" xfId="21" applyFont="1" applyBorder="1" applyAlignment="1">
      <alignment horizontal="center"/>
      <protection/>
    </xf>
    <xf numFmtId="178" fontId="8" fillId="4" borderId="13" xfId="21" applyNumberFormat="1" applyFont="1" applyFill="1" applyBorder="1" applyAlignment="1" applyProtection="1">
      <alignment horizontal="center" vertical="center"/>
      <protection locked="0"/>
    </xf>
    <xf numFmtId="178" fontId="8" fillId="4" borderId="11" xfId="21" applyNumberFormat="1" applyFont="1" applyFill="1" applyBorder="1" applyAlignment="1" applyProtection="1">
      <alignment horizontal="center" vertical="center"/>
      <protection locked="0"/>
    </xf>
    <xf numFmtId="178" fontId="8" fillId="4" borderId="15" xfId="21" applyNumberFormat="1" applyFont="1" applyFill="1" applyBorder="1" applyAlignment="1" applyProtection="1">
      <alignment horizontal="center" vertical="center"/>
      <protection locked="0"/>
    </xf>
    <xf numFmtId="178" fontId="0" fillId="4" borderId="11" xfId="0" applyNumberFormat="1" applyFont="1" applyFill="1" applyBorder="1" applyAlignment="1" applyProtection="1">
      <alignment horizontal="center" vertical="center"/>
      <protection locked="0"/>
    </xf>
    <xf numFmtId="178" fontId="0" fillId="4" borderId="15" xfId="0" applyNumberFormat="1" applyFont="1" applyFill="1" applyBorder="1" applyAlignment="1" applyProtection="1">
      <alignment horizontal="center" vertical="center"/>
      <protection locked="0"/>
    </xf>
    <xf numFmtId="0" fontId="8" fillId="0" borderId="106" xfId="21" applyFont="1" applyBorder="1" applyAlignment="1">
      <alignment horizontal="center" vertical="center" textRotation="255" shrinkToFit="1"/>
      <protection/>
    </xf>
    <xf numFmtId="0" fontId="0" fillId="0" borderId="57" xfId="0" applyFont="1" applyBorder="1" applyAlignment="1">
      <alignment horizontal="center" vertical="center" textRotation="255" shrinkToFit="1"/>
    </xf>
    <xf numFmtId="0" fontId="8" fillId="4" borderId="53" xfId="21" applyFont="1" applyFill="1" applyBorder="1" applyAlignment="1" applyProtection="1">
      <alignment horizontal="center" vertical="center"/>
      <protection locked="0"/>
    </xf>
    <xf numFmtId="0" fontId="0" fillId="4" borderId="54" xfId="0" applyFont="1" applyFill="1" applyBorder="1" applyAlignment="1" applyProtection="1">
      <alignment horizontal="center" vertical="center"/>
      <protection locked="0"/>
    </xf>
    <xf numFmtId="0" fontId="0" fillId="4" borderId="39" xfId="0" applyFont="1" applyFill="1" applyBorder="1" applyAlignment="1" applyProtection="1">
      <alignment horizontal="center" vertical="center"/>
      <protection locked="0"/>
    </xf>
    <xf numFmtId="176" fontId="0" fillId="4" borderId="11" xfId="0" applyNumberFormat="1" applyFont="1" applyFill="1" applyBorder="1" applyAlignment="1" applyProtection="1">
      <alignment horizontal="center" vertical="center"/>
      <protection locked="0"/>
    </xf>
    <xf numFmtId="176" fontId="0" fillId="4" borderId="15" xfId="0" applyNumberFormat="1" applyFont="1" applyFill="1" applyBorder="1" applyAlignment="1" applyProtection="1">
      <alignment horizontal="center" vertical="center"/>
      <protection locked="0"/>
    </xf>
    <xf numFmtId="0" fontId="8" fillId="0" borderId="13" xfId="21" applyFont="1" applyBorder="1" applyAlignment="1">
      <alignment horizontal="distributed" vertical="center"/>
      <protection/>
    </xf>
    <xf numFmtId="0" fontId="8" fillId="0" borderId="17" xfId="21" applyFont="1" applyBorder="1" applyAlignment="1">
      <alignment horizontal="center" vertical="center"/>
      <protection/>
    </xf>
    <xf numFmtId="0" fontId="0" fillId="0" borderId="16" xfId="0" applyFont="1" applyBorder="1" applyAlignment="1">
      <alignment horizontal="center" vertical="center"/>
    </xf>
    <xf numFmtId="0" fontId="0" fillId="0" borderId="18" xfId="0" applyFont="1" applyBorder="1" applyAlignment="1">
      <alignment horizontal="center" vertical="center"/>
    </xf>
    <xf numFmtId="0" fontId="0" fillId="0" borderId="14"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8" fillId="0" borderId="17" xfId="21" applyFont="1" applyBorder="1" applyAlignment="1">
      <alignment horizontal="center" vertical="center" wrapText="1"/>
      <protection/>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2" xfId="0" applyFont="1" applyBorder="1" applyAlignment="1">
      <alignment horizontal="center" vertical="center" wrapText="1"/>
    </xf>
    <xf numFmtId="0" fontId="13" fillId="0" borderId="17" xfId="21" applyFont="1" applyBorder="1" applyAlignment="1">
      <alignment horizontal="center" vertical="center" wrapText="1"/>
      <protection/>
    </xf>
    <xf numFmtId="0" fontId="37" fillId="0" borderId="16" xfId="0" applyFont="1" applyBorder="1" applyAlignment="1">
      <alignment horizontal="center" vertical="center" wrapText="1"/>
    </xf>
    <xf numFmtId="0" fontId="37" fillId="0" borderId="18"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12" xfId="0" applyFont="1" applyBorder="1" applyAlignment="1">
      <alignment horizontal="center" vertical="center" wrapText="1"/>
    </xf>
    <xf numFmtId="0" fontId="8" fillId="0" borderId="10" xfId="21" applyFont="1" applyBorder="1" applyAlignment="1">
      <alignment horizontal="center" vertical="center" textRotation="255" shrinkToFit="1"/>
      <protection/>
    </xf>
    <xf numFmtId="0" fontId="0" fillId="0" borderId="12" xfId="0" applyFont="1" applyBorder="1" applyAlignment="1">
      <alignment horizontal="center" vertical="center" textRotation="255" shrinkToFit="1"/>
    </xf>
    <xf numFmtId="0" fontId="8" fillId="0" borderId="54" xfId="21" applyFont="1" applyBorder="1" applyAlignment="1">
      <alignment horizontal="center" vertical="center" textRotation="255" shrinkToFit="1"/>
      <protection/>
    </xf>
    <xf numFmtId="0" fontId="0" fillId="0" borderId="39" xfId="0" applyFont="1" applyBorder="1" applyAlignment="1">
      <alignment horizontal="center" vertical="center" textRotation="255" shrinkToFit="1"/>
    </xf>
    <xf numFmtId="0" fontId="8" fillId="4" borderId="116" xfId="21" applyFont="1" applyFill="1" applyBorder="1" applyAlignment="1" applyProtection="1">
      <alignment horizontal="center"/>
      <protection locked="0"/>
    </xf>
    <xf numFmtId="0" fontId="8" fillId="4" borderId="40" xfId="21" applyFont="1" applyFill="1" applyBorder="1" applyAlignment="1" applyProtection="1">
      <alignment horizontal="center"/>
      <protection locked="0"/>
    </xf>
    <xf numFmtId="0" fontId="8" fillId="4" borderId="117" xfId="21" applyFont="1" applyFill="1" applyBorder="1" applyAlignment="1" applyProtection="1">
      <alignment horizontal="center"/>
      <protection locked="0"/>
    </xf>
    <xf numFmtId="0" fontId="8" fillId="0" borderId="9" xfId="21" applyFont="1" applyBorder="1" applyAlignment="1">
      <alignment horizontal="center" vertical="center"/>
      <protection/>
    </xf>
    <xf numFmtId="0" fontId="0" fillId="0" borderId="0" xfId="0" applyFont="1" applyBorder="1" applyAlignment="1">
      <alignment horizontal="center" vertical="center"/>
    </xf>
    <xf numFmtId="0" fontId="0" fillId="0" borderId="51" xfId="0" applyFont="1" applyBorder="1" applyAlignment="1">
      <alignment horizontal="center" vertical="center"/>
    </xf>
    <xf numFmtId="0" fontId="0" fillId="0" borderId="107" xfId="0" applyFont="1" applyBorder="1" applyAlignment="1">
      <alignment horizontal="center" vertical="center"/>
    </xf>
    <xf numFmtId="0" fontId="0" fillId="0" borderId="45" xfId="0" applyFont="1" applyBorder="1" applyAlignment="1">
      <alignment horizontal="center" vertical="center"/>
    </xf>
    <xf numFmtId="0" fontId="0" fillId="0" borderId="118" xfId="0" applyFont="1" applyBorder="1" applyAlignment="1">
      <alignment horizontal="center" vertical="center"/>
    </xf>
    <xf numFmtId="0" fontId="8" fillId="0" borderId="7" xfId="21" applyFont="1" applyBorder="1" applyAlignment="1">
      <alignment horizontal="center" vertical="center"/>
      <protection/>
    </xf>
    <xf numFmtId="0" fontId="8" fillId="4" borderId="37" xfId="21" applyFont="1" applyFill="1" applyBorder="1" applyAlignment="1" applyProtection="1">
      <alignment horizontal="center"/>
      <protection locked="0"/>
    </xf>
    <xf numFmtId="0" fontId="8" fillId="4" borderId="119" xfId="21" applyFont="1" applyFill="1" applyBorder="1" applyAlignment="1" applyProtection="1">
      <alignment horizontal="center"/>
      <protection locked="0"/>
    </xf>
    <xf numFmtId="0" fontId="8" fillId="4" borderId="11" xfId="21" applyFont="1" applyFill="1" applyBorder="1" applyAlignment="1" applyProtection="1">
      <alignment horizontal="center"/>
      <protection locked="0"/>
    </xf>
    <xf numFmtId="0" fontId="8" fillId="4" borderId="120" xfId="21" applyFont="1" applyFill="1" applyBorder="1" applyAlignment="1" applyProtection="1">
      <alignment horizontal="center"/>
      <protection locked="0"/>
    </xf>
    <xf numFmtId="0" fontId="8" fillId="4" borderId="121" xfId="21" applyFont="1" applyFill="1" applyBorder="1" applyAlignment="1" applyProtection="1">
      <alignment horizontal="center"/>
      <protection locked="0"/>
    </xf>
    <xf numFmtId="0" fontId="8" fillId="0" borderId="36" xfId="21" applyFont="1" applyBorder="1" applyAlignment="1">
      <alignment horizontal="center"/>
      <protection/>
    </xf>
    <xf numFmtId="0" fontId="8" fillId="0" borderId="37" xfId="21" applyFont="1" applyBorder="1" applyAlignment="1">
      <alignment horizontal="center"/>
      <protection/>
    </xf>
    <xf numFmtId="0" fontId="8" fillId="0" borderId="119" xfId="21" applyFont="1" applyBorder="1" applyAlignment="1">
      <alignment horizontal="center"/>
      <protection/>
    </xf>
    <xf numFmtId="0" fontId="0" fillId="0" borderId="120" xfId="0" applyFont="1" applyBorder="1" applyAlignment="1">
      <alignment horizontal="distributed" vertical="center"/>
    </xf>
    <xf numFmtId="0" fontId="8" fillId="0" borderId="17" xfId="21" applyFont="1" applyBorder="1" applyAlignment="1">
      <alignment horizontal="center" vertical="center" shrinkToFit="1"/>
      <protection/>
    </xf>
    <xf numFmtId="0" fontId="0" fillId="0" borderId="16"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4" xfId="0" applyFont="1" applyBorder="1" applyAlignment="1">
      <alignment horizontal="center" vertical="center" shrinkToFit="1"/>
    </xf>
    <xf numFmtId="176" fontId="8" fillId="4" borderId="37" xfId="21" applyNumberFormat="1" applyFont="1" applyFill="1" applyBorder="1" applyAlignment="1" applyProtection="1">
      <alignment horizontal="center"/>
      <protection locked="0"/>
    </xf>
    <xf numFmtId="176" fontId="8" fillId="4" borderId="38" xfId="21" applyNumberFormat="1" applyFont="1" applyFill="1" applyBorder="1" applyAlignment="1" applyProtection="1">
      <alignment horizontal="center"/>
      <protection locked="0"/>
    </xf>
    <xf numFmtId="176" fontId="8" fillId="4" borderId="36" xfId="21" applyNumberFormat="1" applyFont="1" applyFill="1" applyBorder="1" applyAlignment="1" applyProtection="1">
      <alignment horizontal="center"/>
      <protection locked="0"/>
    </xf>
    <xf numFmtId="176" fontId="8" fillId="4" borderId="119" xfId="21" applyNumberFormat="1" applyFont="1" applyFill="1" applyBorder="1" applyAlignment="1" applyProtection="1">
      <alignment horizontal="center"/>
      <protection locked="0"/>
    </xf>
    <xf numFmtId="0" fontId="8" fillId="0" borderId="54" xfId="21" applyFont="1" applyBorder="1" applyAlignment="1">
      <alignment horizontal="center" vertical="center" textRotation="255"/>
      <protection/>
    </xf>
    <xf numFmtId="0" fontId="0" fillId="0" borderId="54" xfId="0" applyFont="1" applyBorder="1" applyAlignment="1">
      <alignment horizontal="center" vertical="center" textRotation="255"/>
    </xf>
    <xf numFmtId="0" fontId="0" fillId="0" borderId="55" xfId="0" applyFont="1" applyBorder="1" applyAlignment="1">
      <alignment horizontal="center" vertical="center" textRotation="255"/>
    </xf>
    <xf numFmtId="0" fontId="8" fillId="0" borderId="14" xfId="21" applyFont="1" applyBorder="1" applyAlignment="1">
      <alignment horizontal="center"/>
      <protection/>
    </xf>
    <xf numFmtId="0" fontId="8" fillId="0" borderId="7" xfId="21" applyFont="1" applyBorder="1" applyAlignment="1">
      <alignment horizontal="center"/>
      <protection/>
    </xf>
    <xf numFmtId="0" fontId="8" fillId="0" borderId="52" xfId="21" applyFont="1" applyBorder="1" applyAlignment="1">
      <alignment horizontal="center"/>
      <protection/>
    </xf>
    <xf numFmtId="0" fontId="8" fillId="4" borderId="7" xfId="21" applyFont="1" applyFill="1" applyBorder="1" applyAlignment="1" applyProtection="1">
      <alignment horizontal="center"/>
      <protection locked="0"/>
    </xf>
    <xf numFmtId="0" fontId="8" fillId="4" borderId="52" xfId="21" applyFont="1" applyFill="1" applyBorder="1" applyAlignment="1" applyProtection="1">
      <alignment horizontal="center"/>
      <protection locked="0"/>
    </xf>
    <xf numFmtId="0" fontId="8" fillId="6" borderId="89" xfId="21" applyFont="1" applyFill="1" applyBorder="1" applyAlignment="1">
      <alignment horizontal="center" vertical="center"/>
      <protection/>
    </xf>
    <xf numFmtId="0" fontId="8" fillId="0" borderId="120" xfId="21" applyFont="1" applyBorder="1" applyAlignment="1">
      <alignment horizontal="center"/>
      <protection/>
    </xf>
    <xf numFmtId="176" fontId="8" fillId="4" borderId="122" xfId="21" applyNumberFormat="1" applyFont="1" applyFill="1" applyBorder="1" applyAlignment="1" applyProtection="1">
      <alignment horizontal="center"/>
      <protection locked="0"/>
    </xf>
    <xf numFmtId="176" fontId="8" fillId="4" borderId="123" xfId="21" applyNumberFormat="1" applyFont="1" applyFill="1" applyBorder="1" applyAlignment="1" applyProtection="1">
      <alignment horizontal="center"/>
      <protection locked="0"/>
    </xf>
    <xf numFmtId="176" fontId="8" fillId="4" borderId="124" xfId="21" applyNumberFormat="1" applyFont="1" applyFill="1" applyBorder="1" applyAlignment="1" applyProtection="1">
      <alignment horizontal="center"/>
      <protection locked="0"/>
    </xf>
    <xf numFmtId="176" fontId="8" fillId="4" borderId="125" xfId="21" applyNumberFormat="1" applyFont="1" applyFill="1" applyBorder="1" applyAlignment="1" applyProtection="1">
      <alignment horizontal="center"/>
      <protection locked="0"/>
    </xf>
    <xf numFmtId="176" fontId="8" fillId="4" borderId="13" xfId="21" applyNumberFormat="1" applyFont="1" applyFill="1" applyBorder="1" applyAlignment="1" applyProtection="1">
      <alignment horizontal="center"/>
      <protection locked="0"/>
    </xf>
    <xf numFmtId="176" fontId="8" fillId="4" borderId="11" xfId="21" applyNumberFormat="1" applyFont="1" applyFill="1" applyBorder="1" applyAlignment="1" applyProtection="1">
      <alignment horizontal="center"/>
      <protection locked="0"/>
    </xf>
    <xf numFmtId="176" fontId="8" fillId="4" borderId="120" xfId="21" applyNumberFormat="1" applyFont="1" applyFill="1" applyBorder="1" applyAlignment="1" applyProtection="1">
      <alignment horizontal="center"/>
      <protection locked="0"/>
    </xf>
    <xf numFmtId="0" fontId="8" fillId="0" borderId="120" xfId="0" applyFont="1" applyBorder="1" applyAlignment="1">
      <alignment horizontal="center" vertical="center"/>
    </xf>
    <xf numFmtId="0" fontId="8" fillId="4" borderId="121" xfId="21" applyFont="1" applyFill="1" applyBorder="1" applyAlignment="1" applyProtection="1">
      <alignment horizontal="center" vertical="center"/>
      <protection locked="0"/>
    </xf>
    <xf numFmtId="0" fontId="8" fillId="4" borderId="15" xfId="21" applyFont="1" applyFill="1" applyBorder="1" applyAlignment="1" applyProtection="1">
      <alignment horizontal="center"/>
      <protection locked="0"/>
    </xf>
    <xf numFmtId="0" fontId="8" fillId="4" borderId="126" xfId="21" applyFont="1" applyFill="1" applyBorder="1" applyAlignment="1" applyProtection="1">
      <alignment horizontal="center"/>
      <protection locked="0"/>
    </xf>
    <xf numFmtId="0" fontId="8" fillId="4" borderId="111" xfId="21" applyFont="1" applyFill="1" applyBorder="1" applyAlignment="1" applyProtection="1">
      <alignment horizontal="center"/>
      <protection locked="0"/>
    </xf>
    <xf numFmtId="0" fontId="8" fillId="4" borderId="127" xfId="21" applyFont="1" applyFill="1" applyBorder="1" applyAlignment="1" applyProtection="1">
      <alignment horizontal="center"/>
      <protection locked="0"/>
    </xf>
    <xf numFmtId="0" fontId="8" fillId="4" borderId="126" xfId="21" applyFont="1" applyFill="1" applyBorder="1" applyAlignment="1" applyProtection="1">
      <alignment horizontal="right"/>
      <protection locked="0"/>
    </xf>
    <xf numFmtId="0" fontId="8" fillId="4" borderId="111" xfId="21" applyFont="1" applyFill="1" applyBorder="1" applyAlignment="1" applyProtection="1">
      <alignment horizontal="right"/>
      <protection locked="0"/>
    </xf>
    <xf numFmtId="0" fontId="8" fillId="4" borderId="128" xfId="21" applyFont="1" applyFill="1" applyBorder="1" applyAlignment="1" applyProtection="1">
      <alignment horizontal="right"/>
      <protection locked="0"/>
    </xf>
    <xf numFmtId="0" fontId="8" fillId="4" borderId="13" xfId="21" applyFont="1" applyFill="1" applyBorder="1" applyAlignment="1" applyProtection="1">
      <alignment horizontal="center"/>
      <protection locked="0"/>
    </xf>
    <xf numFmtId="0" fontId="8" fillId="4" borderId="13" xfId="21" applyFont="1" applyFill="1" applyBorder="1" applyAlignment="1" applyProtection="1">
      <alignment horizontal="right"/>
      <protection locked="0"/>
    </xf>
    <xf numFmtId="0" fontId="8" fillId="4" borderId="11" xfId="21" applyFont="1" applyFill="1" applyBorder="1" applyAlignment="1" applyProtection="1">
      <alignment horizontal="right"/>
      <protection locked="0"/>
    </xf>
    <xf numFmtId="0" fontId="8" fillId="4" borderId="120" xfId="21" applyFont="1" applyFill="1" applyBorder="1" applyAlignment="1" applyProtection="1">
      <alignment horizontal="right"/>
      <protection locked="0"/>
    </xf>
    <xf numFmtId="0" fontId="0" fillId="0" borderId="4" xfId="21" applyFont="1" applyBorder="1" applyAlignment="1">
      <alignment horizontal="center" vertical="distributed" textRotation="255"/>
      <protection/>
    </xf>
    <xf numFmtId="0" fontId="0" fillId="0" borderId="10" xfId="0" applyFont="1" applyBorder="1" applyAlignment="1">
      <alignment horizontal="center" vertical="distributed" textRotation="255"/>
    </xf>
    <xf numFmtId="0" fontId="0" fillId="0" borderId="4" xfId="0" applyFont="1" applyBorder="1" applyAlignment="1">
      <alignment horizontal="center" vertical="distributed" textRotation="255"/>
    </xf>
    <xf numFmtId="0" fontId="8" fillId="0" borderId="17" xfId="21" applyFont="1" applyBorder="1" applyAlignment="1">
      <alignment horizontal="distributed" vertical="center"/>
      <protection/>
    </xf>
    <xf numFmtId="0" fontId="0" fillId="0" borderId="16" xfId="0" applyFont="1" applyBorder="1" applyAlignment="1">
      <alignment horizontal="distributed" vertical="center"/>
    </xf>
    <xf numFmtId="0" fontId="0" fillId="0" borderId="18" xfId="0" applyFont="1" applyBorder="1" applyAlignment="1">
      <alignment horizontal="distributed" vertical="center"/>
    </xf>
    <xf numFmtId="0" fontId="0" fillId="0" borderId="14" xfId="0" applyFont="1" applyBorder="1" applyAlignment="1">
      <alignment horizontal="distributed" vertical="center"/>
    </xf>
    <xf numFmtId="0" fontId="0" fillId="0" borderId="7" xfId="0" applyFont="1" applyBorder="1" applyAlignment="1">
      <alignment horizontal="distributed" vertical="center"/>
    </xf>
    <xf numFmtId="0" fontId="0" fillId="0" borderId="12" xfId="0" applyFont="1" applyBorder="1" applyAlignment="1">
      <alignment horizontal="distributed" vertical="center"/>
    </xf>
    <xf numFmtId="0" fontId="8" fillId="4" borderId="53" xfId="0" applyFont="1" applyFill="1" applyBorder="1" applyAlignment="1" applyProtection="1">
      <alignment horizontal="center" vertical="center" wrapText="1"/>
      <protection locked="0"/>
    </xf>
    <xf numFmtId="0" fontId="8" fillId="4" borderId="5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6" borderId="89" xfId="21" applyFont="1" applyFill="1" applyBorder="1" applyAlignment="1" quotePrefix="1">
      <alignment horizontal="center" vertical="center"/>
      <protection/>
    </xf>
    <xf numFmtId="0" fontId="8" fillId="0" borderId="89" xfId="21" applyFont="1" applyBorder="1" applyAlignment="1">
      <alignment horizontal="center" vertical="center" textRotation="255" shrinkToFit="1"/>
      <protection/>
    </xf>
    <xf numFmtId="0" fontId="8" fillId="4" borderId="39" xfId="21" applyFont="1" applyFill="1" applyBorder="1" applyAlignment="1" applyProtection="1">
      <alignment horizontal="center" vertical="center"/>
      <protection locked="0"/>
    </xf>
    <xf numFmtId="0" fontId="8" fillId="6" borderId="106" xfId="21" applyFont="1" applyFill="1" applyBorder="1" applyAlignment="1">
      <alignment horizontal="center" vertical="center"/>
      <protection/>
    </xf>
    <xf numFmtId="0" fontId="8" fillId="0" borderId="16" xfId="21" applyFont="1" applyBorder="1" applyAlignment="1">
      <alignment horizontal="center" vertical="center" wrapText="1"/>
      <protection/>
    </xf>
    <xf numFmtId="0" fontId="13" fillId="0" borderId="16" xfId="21" applyFont="1" applyBorder="1" applyAlignment="1">
      <alignment horizontal="center" vertical="center" wrapText="1"/>
      <protection/>
    </xf>
    <xf numFmtId="0" fontId="13" fillId="0" borderId="100" xfId="21" applyFont="1" applyBorder="1" applyAlignment="1">
      <alignment horizontal="center" vertical="center" wrapText="1"/>
      <protection/>
    </xf>
    <xf numFmtId="0" fontId="13" fillId="0" borderId="7" xfId="21" applyFont="1" applyBorder="1" applyAlignment="1">
      <alignment horizontal="center" vertical="center" wrapText="1"/>
      <protection/>
    </xf>
    <xf numFmtId="0" fontId="13" fillId="0" borderId="52" xfId="21" applyFont="1" applyBorder="1" applyAlignment="1">
      <alignment horizontal="center" vertical="center" wrapText="1"/>
      <protection/>
    </xf>
    <xf numFmtId="0" fontId="8" fillId="0" borderId="16" xfId="21" applyFont="1" applyBorder="1" applyAlignment="1">
      <alignment horizontal="center" vertical="center"/>
      <protection/>
    </xf>
    <xf numFmtId="0" fontId="8" fillId="0" borderId="129" xfId="21" applyFont="1" applyBorder="1" applyAlignment="1">
      <alignment horizontal="center" vertical="center"/>
      <protection/>
    </xf>
    <xf numFmtId="0" fontId="8" fillId="0" borderId="14" xfId="21" applyFont="1" applyBorder="1" applyAlignment="1">
      <alignment horizontal="center" vertical="center"/>
      <protection/>
    </xf>
    <xf numFmtId="0" fontId="8" fillId="0" borderId="99" xfId="21" applyFont="1" applyBorder="1" applyAlignment="1">
      <alignment horizontal="center" vertical="center"/>
      <protection/>
    </xf>
    <xf numFmtId="0" fontId="8" fillId="0" borderId="130" xfId="0" applyFont="1" applyBorder="1" applyAlignment="1">
      <alignment horizontal="center" vertical="center"/>
    </xf>
    <xf numFmtId="0" fontId="8" fillId="0" borderId="122" xfId="0" applyFont="1" applyBorder="1" applyAlignment="1">
      <alignment horizontal="center" vertical="center"/>
    </xf>
    <xf numFmtId="0" fontId="8" fillId="0" borderId="125" xfId="0" applyFont="1" applyBorder="1" applyAlignment="1">
      <alignment horizontal="center" vertical="center"/>
    </xf>
    <xf numFmtId="0" fontId="8" fillId="0" borderId="131" xfId="0" applyFont="1" applyBorder="1" applyAlignment="1">
      <alignment horizontal="center" vertical="center"/>
    </xf>
    <xf numFmtId="0" fontId="8" fillId="0" borderId="52" xfId="0" applyFont="1" applyBorder="1" applyAlignment="1">
      <alignment horizontal="center" vertical="center"/>
    </xf>
    <xf numFmtId="0" fontId="8" fillId="0" borderId="18" xfId="21" applyFont="1" applyBorder="1" applyAlignment="1">
      <alignment horizontal="center" vertical="center" textRotation="255" shrinkToFit="1"/>
      <protection/>
    </xf>
    <xf numFmtId="0" fontId="8" fillId="0" borderId="53" xfId="21" applyFont="1" applyBorder="1" applyAlignment="1">
      <alignment horizontal="center" vertical="center" textRotation="255" shrinkToFit="1"/>
      <protection/>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2" xfId="0" applyFont="1" applyBorder="1" applyAlignment="1">
      <alignment horizontal="center" vertical="center" wrapText="1"/>
    </xf>
    <xf numFmtId="0" fontId="13" fillId="0" borderId="0" xfId="21" applyFont="1" applyBorder="1" applyAlignment="1">
      <alignment horizontal="center" vertical="center" wrapText="1"/>
      <protection/>
    </xf>
    <xf numFmtId="0" fontId="13" fillId="0" borderId="51" xfId="21" applyFont="1" applyBorder="1" applyAlignment="1">
      <alignment horizontal="center" vertical="center" wrapText="1"/>
      <protection/>
    </xf>
    <xf numFmtId="0" fontId="8" fillId="0" borderId="0" xfId="21" applyFont="1" applyBorder="1" applyAlignment="1">
      <alignment horizontal="center" vertical="center" wrapText="1"/>
      <protection/>
    </xf>
    <xf numFmtId="0" fontId="8" fillId="0" borderId="121" xfId="21" applyFont="1" applyBorder="1" applyAlignment="1">
      <alignment horizontal="center"/>
      <protection/>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7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176" fontId="8" fillId="4" borderId="9" xfId="0" applyNumberFormat="1" applyFont="1" applyFill="1" applyBorder="1" applyAlignment="1" applyProtection="1">
      <alignment horizontal="left" vertical="center"/>
      <protection locked="0"/>
    </xf>
    <xf numFmtId="176" fontId="21" fillId="4" borderId="0" xfId="0" applyNumberFormat="1" applyFont="1" applyFill="1" applyBorder="1" applyAlignment="1" applyProtection="1">
      <alignment horizontal="left" vertical="center"/>
      <protection locked="0"/>
    </xf>
    <xf numFmtId="176" fontId="21" fillId="4" borderId="82" xfId="0" applyNumberFormat="1" applyFont="1" applyFill="1" applyBorder="1" applyAlignment="1" applyProtection="1">
      <alignment horizontal="left" vertical="center"/>
      <protection locked="0"/>
    </xf>
    <xf numFmtId="0" fontId="8" fillId="6" borderId="89" xfId="0" applyFont="1" applyFill="1" applyBorder="1" applyAlignment="1">
      <alignment horizontal="center" vertical="center"/>
    </xf>
    <xf numFmtId="178" fontId="8" fillId="0" borderId="16" xfId="0" applyNumberFormat="1" applyFont="1" applyFill="1" applyBorder="1" applyAlignment="1">
      <alignment horizontal="center" vertical="center"/>
    </xf>
    <xf numFmtId="178" fontId="8" fillId="0" borderId="18"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8" fontId="8" fillId="0" borderId="10" xfId="0" applyNumberFormat="1" applyFont="1" applyFill="1" applyBorder="1" applyAlignment="1">
      <alignment horizontal="center" vertical="center"/>
    </xf>
    <xf numFmtId="178" fontId="8" fillId="0" borderId="7" xfId="0" applyNumberFormat="1" applyFont="1" applyFill="1" applyBorder="1" applyAlignment="1">
      <alignment horizontal="center" vertical="center"/>
    </xf>
    <xf numFmtId="178" fontId="8" fillId="0" borderId="12" xfId="0" applyNumberFormat="1" applyFont="1" applyFill="1" applyBorder="1" applyAlignment="1">
      <alignment horizontal="center" vertical="center"/>
    </xf>
    <xf numFmtId="176" fontId="8" fillId="4" borderId="0" xfId="0" applyNumberFormat="1" applyFont="1" applyFill="1" applyBorder="1" applyAlignment="1" applyProtection="1">
      <alignment horizontal="left" vertical="center"/>
      <protection locked="0"/>
    </xf>
    <xf numFmtId="176" fontId="21" fillId="4" borderId="10" xfId="0" applyNumberFormat="1" applyFont="1" applyFill="1" applyBorder="1" applyAlignment="1" applyProtection="1">
      <alignment horizontal="left" vertical="center"/>
      <protection locked="0"/>
    </xf>
    <xf numFmtId="0" fontId="8" fillId="0" borderId="0" xfId="0" applyFont="1" applyBorder="1" applyAlignment="1">
      <alignment horizontal="center" textRotation="90"/>
    </xf>
    <xf numFmtId="0" fontId="0" fillId="0" borderId="0" xfId="0" applyFont="1" applyAlignment="1">
      <alignment horizontal="center" textRotation="90"/>
    </xf>
    <xf numFmtId="0" fontId="0" fillId="0" borderId="1" xfId="0" applyFont="1" applyBorder="1" applyAlignment="1">
      <alignment horizontal="center" textRotation="90"/>
    </xf>
    <xf numFmtId="0" fontId="21" fillId="0" borderId="11" xfId="0" applyFont="1" applyBorder="1" applyAlignment="1">
      <alignment horizontal="distributed" vertical="center"/>
    </xf>
    <xf numFmtId="0" fontId="21" fillId="0" borderId="29" xfId="0" applyFont="1" applyBorder="1" applyAlignment="1">
      <alignment horizontal="distributed" vertical="center"/>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178" fontId="8" fillId="0" borderId="13" xfId="0" applyNumberFormat="1" applyFont="1" applyFill="1" applyBorder="1" applyAlignment="1">
      <alignment horizontal="center" vertical="center"/>
    </xf>
    <xf numFmtId="178" fontId="8" fillId="0" borderId="11" xfId="0" applyNumberFormat="1" applyFont="1" applyFill="1" applyBorder="1" applyAlignment="1">
      <alignment horizontal="center" vertical="center"/>
    </xf>
    <xf numFmtId="178" fontId="8" fillId="0" borderId="15" xfId="0" applyNumberFormat="1" applyFont="1" applyFill="1" applyBorder="1" applyAlignment="1">
      <alignment horizontal="center" vertical="center"/>
    </xf>
    <xf numFmtId="0" fontId="8" fillId="6" borderId="132" xfId="21" applyFont="1" applyFill="1" applyBorder="1" applyAlignment="1">
      <alignment horizontal="center" vertical="center"/>
      <protection/>
    </xf>
    <xf numFmtId="176" fontId="8" fillId="4" borderId="0" xfId="0" applyNumberFormat="1" applyFont="1" applyFill="1" applyBorder="1" applyAlignment="1" applyProtection="1">
      <alignment horizontal="center" vertical="center"/>
      <protection locked="0"/>
    </xf>
    <xf numFmtId="176" fontId="8" fillId="4" borderId="82" xfId="0" applyNumberFormat="1" applyFont="1" applyFill="1" applyBorder="1" applyAlignment="1" applyProtection="1">
      <alignment horizontal="center" vertical="center"/>
      <protection locked="0"/>
    </xf>
    <xf numFmtId="0" fontId="8" fillId="4" borderId="93" xfId="0" applyFont="1" applyFill="1" applyBorder="1" applyAlignment="1">
      <alignment horizontal="center" vertical="center"/>
    </xf>
    <xf numFmtId="0" fontId="8" fillId="4" borderId="92" xfId="0" applyFont="1" applyFill="1" applyBorder="1" applyAlignment="1">
      <alignment horizontal="center" vertical="center"/>
    </xf>
    <xf numFmtId="0" fontId="0" fillId="4" borderId="81"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176" fontId="8" fillId="0" borderId="13" xfId="21" applyNumberFormat="1" applyFont="1" applyFill="1" applyBorder="1" applyAlignment="1">
      <alignment horizontal="center" vertical="center"/>
      <protection/>
    </xf>
    <xf numFmtId="176" fontId="8" fillId="0" borderId="11" xfId="21" applyNumberFormat="1" applyFont="1" applyFill="1" applyBorder="1" applyAlignment="1">
      <alignment horizontal="center" vertical="center"/>
      <protection/>
    </xf>
    <xf numFmtId="176" fontId="8" fillId="0" borderId="15" xfId="21" applyNumberFormat="1" applyFont="1" applyFill="1" applyBorder="1" applyAlignment="1">
      <alignment horizontal="center" vertical="center"/>
      <protection/>
    </xf>
    <xf numFmtId="176" fontId="8" fillId="0" borderId="88" xfId="21" applyNumberFormat="1" applyFont="1" applyFill="1" applyBorder="1" applyAlignment="1">
      <alignment horizontal="center" vertical="center"/>
      <protection/>
    </xf>
    <xf numFmtId="0" fontId="8" fillId="0" borderId="13" xfId="21" applyFont="1" applyFill="1" applyBorder="1" applyAlignment="1">
      <alignment horizontal="center" vertical="center"/>
      <protection/>
    </xf>
    <xf numFmtId="0" fontId="8" fillId="0" borderId="11" xfId="21" applyFont="1" applyFill="1" applyBorder="1" applyAlignment="1">
      <alignment horizontal="center" vertical="center"/>
      <protection/>
    </xf>
    <xf numFmtId="0" fontId="8" fillId="0" borderId="88" xfId="21" applyFont="1" applyFill="1" applyBorder="1" applyAlignment="1">
      <alignment horizontal="center" vertical="center"/>
      <protection/>
    </xf>
    <xf numFmtId="0" fontId="8" fillId="0" borderId="79" xfId="21" applyFont="1" applyFill="1" applyBorder="1" applyAlignment="1">
      <alignment horizontal="center" vertical="center"/>
      <protection/>
    </xf>
    <xf numFmtId="176" fontId="8" fillId="4" borderId="133" xfId="0" applyNumberFormat="1" applyFont="1" applyFill="1" applyBorder="1" applyAlignment="1" applyProtection="1">
      <alignment horizontal="center" vertical="center"/>
      <protection locked="0"/>
    </xf>
    <xf numFmtId="176" fontId="8" fillId="4" borderId="134" xfId="0" applyNumberFormat="1" applyFont="1" applyFill="1" applyBorder="1" applyAlignment="1" applyProtection="1">
      <alignment horizontal="center" vertical="center"/>
      <protection locked="0"/>
    </xf>
    <xf numFmtId="0" fontId="8" fillId="0" borderId="10" xfId="0" applyFont="1" applyBorder="1" applyAlignment="1">
      <alignment horizontal="center" vertical="top" textRotation="90" shrinkToFit="1"/>
    </xf>
    <xf numFmtId="0" fontId="21" fillId="0" borderId="10" xfId="0" applyFont="1" applyBorder="1" applyAlignment="1">
      <alignment horizontal="center" vertical="top" textRotation="90" shrinkToFit="1"/>
    </xf>
    <xf numFmtId="0" fontId="8" fillId="0" borderId="9" xfId="0" applyFont="1" applyBorder="1" applyAlignment="1">
      <alignment horizontal="center" vertical="top" textRotation="90" shrinkToFit="1"/>
    </xf>
    <xf numFmtId="0" fontId="21" fillId="0" borderId="9" xfId="0" applyFont="1" applyBorder="1" applyAlignment="1">
      <alignment horizontal="center" vertical="top" textRotation="90" shrinkToFit="1"/>
    </xf>
    <xf numFmtId="0" fontId="21" fillId="0" borderId="0" xfId="0" applyFont="1" applyAlignment="1">
      <alignment horizontal="center" textRotation="90"/>
    </xf>
    <xf numFmtId="0" fontId="21" fillId="0" borderId="1" xfId="0" applyFont="1" applyBorder="1" applyAlignment="1">
      <alignment horizontal="center" textRotation="90"/>
    </xf>
    <xf numFmtId="0" fontId="8" fillId="0" borderId="54" xfId="0" applyFont="1" applyBorder="1" applyAlignment="1">
      <alignment horizontal="center" vertical="top" textRotation="90" shrinkToFit="1"/>
    </xf>
    <xf numFmtId="0" fontId="21" fillId="0" borderId="54" xfId="0" applyFont="1" applyBorder="1" applyAlignment="1">
      <alignment horizontal="center" vertical="top" textRotation="90" shrinkToFit="1"/>
    </xf>
    <xf numFmtId="0" fontId="15" fillId="0" borderId="13"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8" fillId="0" borderId="17" xfId="0" applyFont="1" applyBorder="1" applyAlignment="1">
      <alignment horizontal="distributed" vertical="center"/>
    </xf>
    <xf numFmtId="0" fontId="21" fillId="0" borderId="18" xfId="0" applyFont="1" applyBorder="1" applyAlignment="1">
      <alignment horizontal="distributed" vertical="center"/>
    </xf>
    <xf numFmtId="0" fontId="21" fillId="0" borderId="14" xfId="0" applyFont="1" applyBorder="1" applyAlignment="1">
      <alignment horizontal="distributed" vertical="center"/>
    </xf>
    <xf numFmtId="0" fontId="21" fillId="0" borderId="12" xfId="0" applyFont="1" applyBorder="1" applyAlignment="1">
      <alignment horizontal="distributed" vertical="center"/>
    </xf>
    <xf numFmtId="0" fontId="8" fillId="0" borderId="13" xfId="0" applyFont="1" applyBorder="1" applyAlignment="1">
      <alignment horizontal="distributed" vertical="center"/>
    </xf>
    <xf numFmtId="0" fontId="21" fillId="0" borderId="11" xfId="0" applyFont="1" applyBorder="1" applyAlignment="1">
      <alignment horizontal="distributed" vertical="center"/>
    </xf>
    <xf numFmtId="0" fontId="21" fillId="0" borderId="15" xfId="0" applyFont="1" applyBorder="1" applyAlignment="1">
      <alignment horizontal="distributed" vertical="center"/>
    </xf>
    <xf numFmtId="0" fontId="8" fillId="0" borderId="9" xfId="0" applyFont="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8" fillId="0" borderId="79" xfId="0" applyFont="1" applyBorder="1" applyAlignment="1">
      <alignment horizontal="center" vertical="center"/>
    </xf>
    <xf numFmtId="0" fontId="8" fillId="0" borderId="131" xfId="0" applyFont="1" applyFill="1" applyBorder="1" applyAlignment="1">
      <alignment horizontal="center" vertical="center"/>
    </xf>
    <xf numFmtId="0" fontId="8" fillId="0" borderId="135" xfId="0" applyFont="1" applyFill="1" applyBorder="1" applyAlignment="1">
      <alignment horizontal="center" vertical="center"/>
    </xf>
    <xf numFmtId="0" fontId="8" fillId="4" borderId="67" xfId="0" applyFont="1" applyFill="1" applyBorder="1" applyAlignment="1" applyProtection="1">
      <alignment horizontal="center" vertical="center"/>
      <protection locked="0"/>
    </xf>
    <xf numFmtId="0" fontId="8" fillId="4" borderId="66" xfId="0" applyFont="1" applyFill="1" applyBorder="1" applyAlignment="1" applyProtection="1">
      <alignment horizontal="center" vertical="center"/>
      <protection locked="0"/>
    </xf>
    <xf numFmtId="0" fontId="21" fillId="0" borderId="15" xfId="0" applyFont="1" applyBorder="1" applyAlignment="1">
      <alignment horizontal="distributed" vertical="center"/>
    </xf>
    <xf numFmtId="0" fontId="15" fillId="7" borderId="25" xfId="0" applyFont="1" applyFill="1" applyBorder="1" applyAlignment="1">
      <alignment horizontal="center" textRotation="90" shrinkToFit="1"/>
    </xf>
    <xf numFmtId="0" fontId="7" fillId="7" borderId="5" xfId="0" applyFont="1" applyFill="1" applyBorder="1" applyAlignment="1">
      <alignment horizontal="center" textRotation="90" shrinkToFit="1"/>
    </xf>
    <xf numFmtId="0" fontId="15" fillId="7" borderId="26" xfId="0" applyFont="1" applyFill="1" applyBorder="1" applyAlignment="1">
      <alignment horizontal="center" textRotation="90" shrinkToFit="1"/>
    </xf>
    <xf numFmtId="0" fontId="7" fillId="0" borderId="3" xfId="0" applyFont="1" applyBorder="1" applyAlignment="1">
      <alignment horizontal="center" textRotation="90" shrinkToFit="1"/>
    </xf>
    <xf numFmtId="0" fontId="8" fillId="0" borderId="7" xfId="0" applyFont="1" applyBorder="1" applyAlignment="1">
      <alignment horizontal="left" vertical="center" shrinkToFit="1"/>
    </xf>
    <xf numFmtId="0" fontId="21" fillId="0" borderId="7" xfId="0" applyFont="1" applyBorder="1" applyAlignment="1">
      <alignment horizontal="left" vertical="center" shrinkToFit="1"/>
    </xf>
    <xf numFmtId="0" fontId="8" fillId="0" borderId="53" xfId="0" applyFont="1" applyBorder="1" applyAlignment="1">
      <alignment horizontal="center" textRotation="90"/>
    </xf>
    <xf numFmtId="0" fontId="21" fillId="0" borderId="54" xfId="0" applyFont="1" applyBorder="1" applyAlignment="1">
      <alignment horizontal="center" textRotation="90"/>
    </xf>
    <xf numFmtId="0" fontId="21" fillId="0" borderId="0" xfId="0" applyFont="1" applyBorder="1" applyAlignment="1">
      <alignment horizontal="center" textRotation="90"/>
    </xf>
    <xf numFmtId="0" fontId="21" fillId="0" borderId="4" xfId="0" applyFont="1" applyBorder="1" applyAlignment="1">
      <alignment horizontal="center" textRotation="90"/>
    </xf>
    <xf numFmtId="0" fontId="21" fillId="0" borderId="5" xfId="0" applyFont="1" applyBorder="1" applyAlignment="1">
      <alignment horizontal="center" textRotation="90"/>
    </xf>
    <xf numFmtId="176" fontId="8" fillId="0" borderId="13"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xf>
    <xf numFmtId="0" fontId="21" fillId="0" borderId="16" xfId="0" applyFont="1" applyBorder="1" applyAlignment="1">
      <alignment horizontal="center" vertical="center"/>
    </xf>
    <xf numFmtId="0" fontId="21" fillId="0" borderId="18" xfId="0" applyFont="1" applyBorder="1" applyAlignment="1">
      <alignment horizontal="center" vertical="center"/>
    </xf>
    <xf numFmtId="176" fontId="8" fillId="0" borderId="17" xfId="0" applyNumberFormat="1" applyFont="1" applyFill="1" applyBorder="1" applyAlignment="1">
      <alignment horizontal="center" vertical="center"/>
    </xf>
    <xf numFmtId="176" fontId="8" fillId="0" borderId="16" xfId="0" applyNumberFormat="1" applyFont="1" applyFill="1" applyBorder="1" applyAlignment="1">
      <alignment horizontal="center" vertical="center"/>
    </xf>
    <xf numFmtId="176" fontId="8" fillId="0" borderId="18"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6" fontId="8" fillId="0" borderId="14"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176" fontId="8" fillId="0" borderId="12" xfId="0" applyNumberFormat="1" applyFont="1" applyFill="1" applyBorder="1" applyAlignment="1">
      <alignment horizontal="center" vertical="center"/>
    </xf>
    <xf numFmtId="0" fontId="21" fillId="0" borderId="7" xfId="0" applyFont="1" applyBorder="1" applyAlignment="1">
      <alignment horizontal="center" vertical="center"/>
    </xf>
    <xf numFmtId="0" fontId="21" fillId="0" borderId="12" xfId="0" applyFont="1" applyBorder="1" applyAlignment="1">
      <alignment horizontal="center" vertical="center"/>
    </xf>
    <xf numFmtId="0" fontId="21" fillId="0" borderId="14" xfId="0" applyFont="1" applyBorder="1" applyAlignment="1">
      <alignment horizontal="center" vertical="center"/>
    </xf>
    <xf numFmtId="0" fontId="8" fillId="0" borderId="10" xfId="0" applyFont="1" applyBorder="1" applyAlignment="1">
      <alignment horizontal="center" vertical="center" wrapText="1"/>
    </xf>
    <xf numFmtId="0" fontId="8" fillId="0" borderId="9"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21" fillId="0" borderId="16" xfId="0" applyFont="1" applyBorder="1" applyAlignment="1">
      <alignment horizontal="distributed" vertical="center"/>
    </xf>
    <xf numFmtId="0" fontId="21" fillId="0" borderId="7" xfId="0" applyFont="1" applyBorder="1" applyAlignment="1">
      <alignment horizontal="distributed"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79" xfId="0" applyFont="1" applyFill="1" applyBorder="1" applyAlignment="1">
      <alignment horizontal="center" vertical="center"/>
    </xf>
    <xf numFmtId="176" fontId="8" fillId="0" borderId="11" xfId="0" applyNumberFormat="1" applyFont="1" applyFill="1" applyBorder="1" applyAlignment="1">
      <alignment horizontal="left" vertical="center"/>
    </xf>
    <xf numFmtId="176" fontId="8" fillId="0" borderId="15" xfId="0" applyNumberFormat="1" applyFont="1" applyFill="1" applyBorder="1" applyAlignment="1">
      <alignment horizontal="left"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5" xfId="0" applyFont="1" applyFill="1" applyBorder="1" applyAlignment="1">
      <alignment horizontal="center" vertical="center"/>
    </xf>
    <xf numFmtId="0" fontId="8" fillId="4" borderId="13" xfId="0" applyFont="1" applyFill="1" applyBorder="1" applyAlignment="1" applyProtection="1" quotePrefix="1">
      <alignment horizontal="center" vertical="center"/>
      <protection locked="0"/>
    </xf>
    <xf numFmtId="0" fontId="0" fillId="4" borderId="11"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176" fontId="8" fillId="4" borderId="11" xfId="0" applyNumberFormat="1" applyFont="1" applyFill="1" applyBorder="1" applyAlignment="1" applyProtection="1">
      <alignment horizontal="left" vertical="center"/>
      <protection locked="0"/>
    </xf>
    <xf numFmtId="176" fontId="8" fillId="4" borderId="15" xfId="0" applyNumberFormat="1" applyFont="1" applyFill="1" applyBorder="1" applyAlignment="1" applyProtection="1">
      <alignment horizontal="left" vertical="center"/>
      <protection locked="0"/>
    </xf>
    <xf numFmtId="0" fontId="8" fillId="6" borderId="132" xfId="0" applyFont="1" applyFill="1" applyBorder="1" applyAlignment="1">
      <alignment horizontal="center" vertical="center"/>
    </xf>
    <xf numFmtId="0" fontId="21" fillId="0" borderId="0" xfId="0" applyFont="1" applyBorder="1" applyAlignment="1">
      <alignment horizontal="center" vertical="center"/>
    </xf>
    <xf numFmtId="0" fontId="21" fillId="0" borderId="16" xfId="0" applyFont="1" applyBorder="1" applyAlignment="1">
      <alignment horizontal="distributed" vertical="center"/>
    </xf>
    <xf numFmtId="0" fontId="21" fillId="0" borderId="18" xfId="0" applyFont="1" applyBorder="1" applyAlignment="1">
      <alignment horizontal="distributed" vertical="center"/>
    </xf>
    <xf numFmtId="0" fontId="21" fillId="0" borderId="14" xfId="0" applyFont="1" applyBorder="1" applyAlignment="1">
      <alignment horizontal="distributed" vertical="center"/>
    </xf>
    <xf numFmtId="0" fontId="21" fillId="0" borderId="7" xfId="0" applyFont="1" applyBorder="1" applyAlignment="1">
      <alignment horizontal="distributed" vertical="center"/>
    </xf>
    <xf numFmtId="0" fontId="21" fillId="0" borderId="12" xfId="0" applyFont="1" applyBorder="1" applyAlignment="1">
      <alignment horizontal="distributed" vertical="center"/>
    </xf>
    <xf numFmtId="0" fontId="8" fillId="0" borderId="70" xfId="0" applyFont="1" applyFill="1" applyBorder="1" applyAlignment="1">
      <alignment horizontal="center" vertical="center"/>
    </xf>
    <xf numFmtId="0" fontId="21" fillId="4" borderId="136"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21" fillId="4" borderId="12" xfId="0" applyFont="1" applyFill="1" applyBorder="1" applyAlignment="1" applyProtection="1">
      <alignment horizontal="center" vertical="center"/>
      <protection locked="0"/>
    </xf>
    <xf numFmtId="176" fontId="8" fillId="4" borderId="137" xfId="0" applyNumberFormat="1" applyFont="1" applyFill="1" applyBorder="1" applyAlignment="1" applyProtection="1">
      <alignment horizontal="left" vertical="center"/>
      <protection locked="0"/>
    </xf>
    <xf numFmtId="176" fontId="21" fillId="4" borderId="58" xfId="0" applyNumberFormat="1" applyFont="1" applyFill="1" applyBorder="1" applyAlignment="1" applyProtection="1">
      <alignment horizontal="left" vertical="center"/>
      <protection locked="0"/>
    </xf>
    <xf numFmtId="176" fontId="21" fillId="4" borderId="138" xfId="0" applyNumberFormat="1" applyFont="1" applyFill="1" applyBorder="1" applyAlignment="1" applyProtection="1">
      <alignment horizontal="left" vertical="center"/>
      <protection locked="0"/>
    </xf>
    <xf numFmtId="176" fontId="21" fillId="0" borderId="0" xfId="0" applyNumberFormat="1" applyFont="1" applyFill="1" applyBorder="1" applyAlignment="1">
      <alignment horizontal="center" vertical="center"/>
    </xf>
    <xf numFmtId="176" fontId="21" fillId="0" borderId="70" xfId="0" applyNumberFormat="1" applyFont="1" applyFill="1" applyBorder="1" applyAlignment="1">
      <alignment horizontal="center" vertical="center"/>
    </xf>
    <xf numFmtId="0" fontId="15" fillId="0" borderId="11" xfId="0" applyFont="1" applyBorder="1" applyAlignment="1">
      <alignment horizontal="center" vertical="center"/>
    </xf>
    <xf numFmtId="0" fontId="15" fillId="0" borderId="15" xfId="0" applyFont="1" applyBorder="1" applyAlignment="1">
      <alignment horizontal="center" vertical="center"/>
    </xf>
    <xf numFmtId="0" fontId="8" fillId="0" borderId="0" xfId="0" applyFont="1" applyBorder="1" applyAlignment="1">
      <alignment horizontal="center" vertical="top" textRotation="90"/>
    </xf>
    <xf numFmtId="0" fontId="8" fillId="0" borderId="7" xfId="0" applyFont="1" applyBorder="1" applyAlignment="1">
      <alignment horizontal="center" vertical="top" textRotation="90"/>
    </xf>
    <xf numFmtId="0" fontId="11" fillId="0" borderId="13" xfId="0" applyFont="1" applyFill="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8" fillId="0" borderId="0" xfId="0" applyFont="1" applyAlignment="1">
      <alignment horizontal="center" vertical="center" textRotation="90"/>
    </xf>
    <xf numFmtId="0" fontId="0" fillId="0" borderId="0" xfId="0" applyFont="1" applyAlignment="1">
      <alignment horizontal="center" vertical="center" textRotation="90"/>
    </xf>
    <xf numFmtId="0" fontId="8" fillId="0" borderId="0" xfId="0" applyFont="1" applyAlignment="1">
      <alignment horizontal="center" vertical="center"/>
    </xf>
    <xf numFmtId="176" fontId="8" fillId="4" borderId="139" xfId="0" applyNumberFormat="1" applyFont="1" applyFill="1" applyBorder="1" applyAlignment="1" applyProtection="1">
      <alignment horizontal="center" vertical="center" textRotation="90"/>
      <protection locked="0"/>
    </xf>
    <xf numFmtId="176" fontId="8" fillId="4" borderId="140" xfId="0" applyNumberFormat="1" applyFont="1" applyFill="1" applyBorder="1" applyAlignment="1" applyProtection="1">
      <alignment horizontal="center" vertical="center" textRotation="90"/>
      <protection locked="0"/>
    </xf>
    <xf numFmtId="176" fontId="8" fillId="4" borderId="141" xfId="0" applyNumberFormat="1" applyFont="1" applyFill="1" applyBorder="1" applyAlignment="1" applyProtection="1">
      <alignment horizontal="center" vertical="center" textRotation="90"/>
      <protection locked="0"/>
    </xf>
    <xf numFmtId="0" fontId="9" fillId="4" borderId="13" xfId="0" applyFont="1" applyFill="1" applyBorder="1" applyAlignment="1" applyProtection="1">
      <alignment horizontal="center" vertical="center"/>
      <protection locked="0"/>
    </xf>
    <xf numFmtId="0" fontId="9" fillId="4" borderId="11" xfId="0" applyFont="1" applyFill="1" applyBorder="1" applyAlignment="1" applyProtection="1">
      <alignment horizontal="center" vertical="center"/>
      <protection locked="0"/>
    </xf>
    <xf numFmtId="0" fontId="9" fillId="4" borderId="15" xfId="0" applyFont="1" applyFill="1" applyBorder="1" applyAlignment="1" applyProtection="1">
      <alignment horizontal="center" vertical="center"/>
      <protection locked="0"/>
    </xf>
    <xf numFmtId="176" fontId="8" fillId="0" borderId="133" xfId="0" applyNumberFormat="1" applyFont="1" applyFill="1" applyBorder="1" applyAlignment="1">
      <alignment horizontal="center" vertical="center"/>
    </xf>
    <xf numFmtId="176" fontId="8" fillId="0" borderId="134" xfId="0" applyNumberFormat="1" applyFont="1" applyFill="1" applyBorder="1" applyAlignment="1">
      <alignment horizontal="center" vertical="center"/>
    </xf>
    <xf numFmtId="176" fontId="8" fillId="0" borderId="142" xfId="0" applyNumberFormat="1" applyFont="1" applyFill="1" applyBorder="1" applyAlignment="1">
      <alignment horizontal="center" vertical="center"/>
    </xf>
    <xf numFmtId="177" fontId="8" fillId="4" borderId="13" xfId="0" applyNumberFormat="1" applyFont="1" applyFill="1" applyBorder="1" applyAlignment="1" applyProtection="1">
      <alignment horizontal="center" vertical="center"/>
      <protection locked="0"/>
    </xf>
    <xf numFmtId="177" fontId="8" fillId="4" borderId="11" xfId="0" applyNumberFormat="1" applyFont="1" applyFill="1" applyBorder="1" applyAlignment="1" applyProtection="1">
      <alignment horizontal="center" vertical="center"/>
      <protection locked="0"/>
    </xf>
    <xf numFmtId="177" fontId="8" fillId="4" borderId="15" xfId="0" applyNumberFormat="1" applyFont="1" applyFill="1" applyBorder="1" applyAlignment="1" applyProtection="1">
      <alignment horizontal="center" vertical="center"/>
      <protection locked="0"/>
    </xf>
    <xf numFmtId="178" fontId="8" fillId="4" borderId="13" xfId="0" applyNumberFormat="1" applyFont="1" applyFill="1" applyBorder="1" applyAlignment="1" applyProtection="1">
      <alignment horizontal="right" vertical="center"/>
      <protection locked="0"/>
    </xf>
    <xf numFmtId="178" fontId="8" fillId="4" borderId="11" xfId="0" applyNumberFormat="1" applyFont="1" applyFill="1" applyBorder="1" applyAlignment="1" applyProtection="1">
      <alignment horizontal="right" vertical="center"/>
      <protection locked="0"/>
    </xf>
    <xf numFmtId="178" fontId="8" fillId="4" borderId="15" xfId="0" applyNumberFormat="1" applyFont="1" applyFill="1" applyBorder="1" applyAlignment="1" applyProtection="1">
      <alignment horizontal="right" vertical="center"/>
      <protection locked="0"/>
    </xf>
    <xf numFmtId="0" fontId="9" fillId="0" borderId="11" xfId="0" applyFont="1" applyBorder="1" applyAlignment="1">
      <alignment horizontal="distributed" vertical="center"/>
    </xf>
    <xf numFmtId="0" fontId="31" fillId="4" borderId="13" xfId="0" applyFont="1" applyFill="1" applyBorder="1" applyAlignment="1" applyProtection="1">
      <alignment horizontal="center" vertical="center"/>
      <protection locked="0"/>
    </xf>
    <xf numFmtId="0" fontId="0" fillId="0" borderId="17" xfId="0" applyFont="1" applyBorder="1" applyAlignment="1">
      <alignment horizontal="center" vertical="center" textRotation="255"/>
    </xf>
    <xf numFmtId="0" fontId="0" fillId="0" borderId="18" xfId="0" applyFont="1" applyBorder="1" applyAlignment="1">
      <alignment horizontal="center" vertical="center" textRotation="255"/>
    </xf>
    <xf numFmtId="0" fontId="0" fillId="0" borderId="9"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12" xfId="0" applyFont="1" applyBorder="1" applyAlignment="1">
      <alignment horizontal="center" vertical="center" textRotation="255"/>
    </xf>
    <xf numFmtId="0" fontId="1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8" fillId="0" borderId="11" xfId="0" applyFont="1" applyBorder="1" applyAlignment="1">
      <alignment horizontal="distributed" vertical="center"/>
    </xf>
    <xf numFmtId="0" fontId="0" fillId="0" borderId="11" xfId="0" applyFont="1" applyBorder="1" applyAlignment="1">
      <alignment horizontal="distributed" vertical="center"/>
    </xf>
    <xf numFmtId="0" fontId="0" fillId="0" borderId="9" xfId="0" applyFont="1" applyBorder="1" applyAlignment="1">
      <alignment horizontal="center" vertical="distributed" textRotation="255"/>
    </xf>
    <xf numFmtId="0" fontId="0" fillId="0" borderId="10" xfId="0" applyFont="1" applyBorder="1" applyAlignment="1">
      <alignment horizontal="center" vertical="distributed" textRotation="255"/>
    </xf>
    <xf numFmtId="181" fontId="8" fillId="4" borderId="13" xfId="0" applyNumberFormat="1" applyFont="1" applyFill="1" applyBorder="1" applyAlignment="1" applyProtection="1">
      <alignment horizontal="center" vertical="center"/>
      <protection locked="0"/>
    </xf>
    <xf numFmtId="181" fontId="8" fillId="4" borderId="11" xfId="0" applyNumberFormat="1" applyFont="1" applyFill="1" applyBorder="1" applyAlignment="1" applyProtection="1">
      <alignment horizontal="center" vertical="center"/>
      <protection locked="0"/>
    </xf>
    <xf numFmtId="181" fontId="8" fillId="4" borderId="15" xfId="0" applyNumberFormat="1" applyFont="1" applyFill="1" applyBorder="1" applyAlignment="1" applyProtection="1">
      <alignment horizontal="center" vertical="center"/>
      <protection locked="0"/>
    </xf>
    <xf numFmtId="0" fontId="8" fillId="4" borderId="88" xfId="0" applyFont="1" applyFill="1" applyBorder="1" applyAlignment="1" applyProtection="1">
      <alignment horizontal="center" vertical="center"/>
      <protection locked="0"/>
    </xf>
    <xf numFmtId="0" fontId="0" fillId="0" borderId="15" xfId="0" applyFont="1" applyBorder="1" applyAlignment="1">
      <alignment horizontal="distributed" vertical="center"/>
    </xf>
    <xf numFmtId="178" fontId="8" fillId="4" borderId="79" xfId="0" applyNumberFormat="1" applyFont="1" applyFill="1" applyBorder="1" applyAlignment="1" applyProtection="1">
      <alignment horizontal="center" vertical="center"/>
      <protection locked="0"/>
    </xf>
    <xf numFmtId="177" fontId="8" fillId="4" borderId="79" xfId="0" applyNumberFormat="1" applyFont="1" applyFill="1" applyBorder="1" applyAlignment="1" applyProtection="1">
      <alignment horizontal="center" vertical="center"/>
      <protection locked="0"/>
    </xf>
    <xf numFmtId="182" fontId="8" fillId="4" borderId="13" xfId="0" applyNumberFormat="1" applyFont="1" applyFill="1" applyBorder="1" applyAlignment="1" applyProtection="1">
      <alignment horizontal="center" vertical="center"/>
      <protection locked="0"/>
    </xf>
    <xf numFmtId="182" fontId="8" fillId="4" borderId="11" xfId="0" applyNumberFormat="1" applyFont="1" applyFill="1" applyBorder="1" applyAlignment="1" applyProtection="1">
      <alignment horizontal="center" vertical="center"/>
      <protection locked="0"/>
    </xf>
    <xf numFmtId="182" fontId="8" fillId="4" borderId="15" xfId="0" applyNumberFormat="1" applyFont="1" applyFill="1" applyBorder="1" applyAlignment="1" applyProtection="1">
      <alignment horizontal="center" vertical="center"/>
      <protection locked="0"/>
    </xf>
    <xf numFmtId="181" fontId="8" fillId="0" borderId="11" xfId="0" applyNumberFormat="1" applyFont="1" applyFill="1" applyBorder="1" applyAlignment="1">
      <alignment horizontal="center" vertical="center"/>
    </xf>
    <xf numFmtId="181" fontId="8" fillId="0" borderId="15" xfId="0" applyNumberFormat="1" applyFont="1" applyFill="1" applyBorder="1" applyAlignment="1">
      <alignment horizontal="center" vertical="center"/>
    </xf>
    <xf numFmtId="177" fontId="8" fillId="0" borderId="13" xfId="0" applyNumberFormat="1" applyFont="1" applyFill="1" applyBorder="1" applyAlignment="1">
      <alignment horizontal="center" vertical="center"/>
    </xf>
    <xf numFmtId="0" fontId="8" fillId="0" borderId="17" xfId="0" applyFont="1" applyBorder="1" applyAlignment="1">
      <alignment horizontal="center" vertical="center" textRotation="255"/>
    </xf>
    <xf numFmtId="0" fontId="8" fillId="0" borderId="9"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18" xfId="0" applyFont="1" applyBorder="1" applyAlignment="1">
      <alignment horizontal="center" vertical="distributed" textRotation="255"/>
    </xf>
    <xf numFmtId="0" fontId="8" fillId="0" borderId="10" xfId="0" applyFont="1" applyBorder="1" applyAlignment="1">
      <alignment horizontal="center" vertical="distributed" textRotation="255"/>
    </xf>
    <xf numFmtId="0" fontId="8" fillId="0" borderId="12" xfId="0" applyFont="1" applyBorder="1" applyAlignment="1">
      <alignment horizontal="center" vertical="distributed" textRotation="255"/>
    </xf>
    <xf numFmtId="0" fontId="8" fillId="0" borderId="17"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8" fillId="0" borderId="18"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178" fontId="8" fillId="4" borderId="14" xfId="0" applyNumberFormat="1" applyFont="1" applyFill="1" applyBorder="1" applyAlignment="1" applyProtection="1">
      <alignment horizontal="center" vertical="center"/>
      <protection locked="0"/>
    </xf>
    <xf numFmtId="178" fontId="8" fillId="4" borderId="7" xfId="0" applyNumberFormat="1" applyFont="1" applyFill="1" applyBorder="1" applyAlignment="1" applyProtection="1">
      <alignment horizontal="center" vertical="center"/>
      <protection locked="0"/>
    </xf>
    <xf numFmtId="178" fontId="8" fillId="4" borderId="99" xfId="0" applyNumberFormat="1"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0" borderId="88" xfId="0" applyFont="1" applyFill="1" applyBorder="1" applyAlignment="1">
      <alignment horizontal="center" vertical="center"/>
    </xf>
    <xf numFmtId="0" fontId="20" fillId="4" borderId="13" xfId="0" applyFont="1" applyFill="1" applyBorder="1" applyAlignment="1" applyProtection="1">
      <alignment horizontal="center" vertical="center"/>
      <protection locked="0"/>
    </xf>
    <xf numFmtId="0" fontId="20" fillId="4" borderId="11" xfId="0" applyFont="1" applyFill="1" applyBorder="1" applyAlignment="1" applyProtection="1">
      <alignment horizontal="center" vertical="center"/>
      <protection locked="0"/>
    </xf>
    <xf numFmtId="0" fontId="20" fillId="4" borderId="79" xfId="0" applyFont="1" applyFill="1" applyBorder="1" applyAlignment="1" applyProtection="1">
      <alignment horizontal="center" vertical="center"/>
      <protection locked="0"/>
    </xf>
    <xf numFmtId="0" fontId="20" fillId="4" borderId="17" xfId="0" applyFont="1" applyFill="1" applyBorder="1" applyAlignment="1" applyProtection="1">
      <alignment horizontal="center" vertical="center"/>
      <protection locked="0"/>
    </xf>
    <xf numFmtId="0" fontId="20" fillId="4" borderId="16" xfId="0" applyFont="1" applyFill="1" applyBorder="1" applyAlignment="1" applyProtection="1">
      <alignment horizontal="center" vertical="center"/>
      <protection locked="0"/>
    </xf>
    <xf numFmtId="0" fontId="20" fillId="4" borderId="18" xfId="0" applyFont="1" applyFill="1" applyBorder="1" applyAlignment="1" applyProtection="1">
      <alignment horizontal="center" vertical="center"/>
      <protection locked="0"/>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38" xfId="0" applyFont="1" applyFill="1" applyBorder="1" applyAlignment="1">
      <alignment horizontal="center" vertical="center"/>
    </xf>
    <xf numFmtId="178" fontId="20" fillId="4" borderId="80" xfId="0" applyNumberFormat="1" applyFont="1" applyFill="1" applyBorder="1" applyAlignment="1" applyProtection="1">
      <alignment horizontal="center" vertical="center"/>
      <protection locked="0"/>
    </xf>
    <xf numFmtId="178" fontId="20" fillId="4" borderId="16" xfId="0" applyNumberFormat="1" applyFont="1" applyFill="1" applyBorder="1" applyAlignment="1" applyProtection="1">
      <alignment horizontal="center" vertical="center"/>
      <protection locked="0"/>
    </xf>
    <xf numFmtId="178" fontId="20" fillId="4" borderId="18" xfId="0" applyNumberFormat="1" applyFont="1" applyFill="1" applyBorder="1" applyAlignment="1" applyProtection="1">
      <alignment horizontal="center" vertical="center"/>
      <protection locked="0"/>
    </xf>
    <xf numFmtId="0" fontId="20" fillId="4" borderId="88" xfId="0" applyFont="1" applyFill="1" applyBorder="1" applyAlignment="1" applyProtection="1">
      <alignment horizontal="center" vertical="center"/>
      <protection locked="0"/>
    </xf>
    <xf numFmtId="0" fontId="20" fillId="4" borderId="15" xfId="0" applyFont="1" applyFill="1" applyBorder="1" applyAlignment="1" applyProtection="1">
      <alignment horizontal="center" vertical="center"/>
      <protection locked="0"/>
    </xf>
    <xf numFmtId="178" fontId="20" fillId="4" borderId="143" xfId="0" applyNumberFormat="1" applyFont="1" applyFill="1" applyBorder="1" applyAlignment="1" applyProtection="1">
      <alignment horizontal="center" vertical="center"/>
      <protection locked="0"/>
    </xf>
    <xf numFmtId="178" fontId="20" fillId="4" borderId="1" xfId="0" applyNumberFormat="1" applyFont="1" applyFill="1" applyBorder="1" applyAlignment="1" applyProtection="1">
      <alignment horizontal="center" vertical="center"/>
      <protection locked="0"/>
    </xf>
    <xf numFmtId="178" fontId="20" fillId="4" borderId="28" xfId="0" applyNumberFormat="1" applyFont="1" applyFill="1" applyBorder="1" applyAlignment="1" applyProtection="1">
      <alignment horizontal="center" vertical="center"/>
      <protection locked="0"/>
    </xf>
    <xf numFmtId="178" fontId="20" fillId="4" borderId="88" xfId="0" applyNumberFormat="1" applyFont="1" applyFill="1" applyBorder="1" applyAlignment="1" applyProtection="1">
      <alignment horizontal="center" vertical="center"/>
      <protection locked="0"/>
    </xf>
    <xf numFmtId="178" fontId="20" fillId="4" borderId="11" xfId="0" applyNumberFormat="1" applyFont="1" applyFill="1" applyBorder="1" applyAlignment="1" applyProtection="1">
      <alignment horizontal="center" vertical="center"/>
      <protection locked="0"/>
    </xf>
    <xf numFmtId="178" fontId="20" fillId="4" borderId="15" xfId="0" applyNumberFormat="1" applyFont="1" applyFill="1" applyBorder="1" applyAlignment="1" applyProtection="1">
      <alignment horizontal="center" vertical="center"/>
      <protection locked="0"/>
    </xf>
    <xf numFmtId="0" fontId="20" fillId="4" borderId="144" xfId="0" applyFont="1" applyFill="1" applyBorder="1" applyAlignment="1" applyProtection="1">
      <alignment horizontal="center" vertical="center"/>
      <protection locked="0"/>
    </xf>
    <xf numFmtId="0" fontId="20" fillId="4" borderId="47" xfId="0" applyFont="1" applyFill="1" applyBorder="1" applyAlignment="1" applyProtection="1">
      <alignment horizontal="center" vertical="center"/>
      <protection locked="0"/>
    </xf>
    <xf numFmtId="0" fontId="20" fillId="4" borderId="145" xfId="0" applyFont="1" applyFill="1" applyBorder="1" applyAlignment="1" applyProtection="1">
      <alignment horizontal="center" vertical="center"/>
      <protection locked="0"/>
    </xf>
    <xf numFmtId="178" fontId="20" fillId="4" borderId="146" xfId="0" applyNumberFormat="1" applyFont="1" applyFill="1" applyBorder="1" applyAlignment="1" applyProtection="1">
      <alignment horizontal="center" vertical="center"/>
      <protection locked="0"/>
    </xf>
    <xf numFmtId="178" fontId="20" fillId="4" borderId="47" xfId="0" applyNumberFormat="1" applyFont="1" applyFill="1" applyBorder="1" applyAlignment="1" applyProtection="1">
      <alignment horizontal="center" vertical="center"/>
      <protection locked="0"/>
    </xf>
    <xf numFmtId="178" fontId="20" fillId="4" borderId="147" xfId="0" applyNumberFormat="1" applyFont="1" applyFill="1" applyBorder="1" applyAlignment="1" applyProtection="1">
      <alignment horizontal="center" vertical="center"/>
      <protection locked="0"/>
    </xf>
    <xf numFmtId="0" fontId="20" fillId="4" borderId="14" xfId="0" applyFont="1" applyFill="1" applyBorder="1" applyAlignment="1" applyProtection="1">
      <alignment horizontal="center" vertical="center"/>
      <protection locked="0"/>
    </xf>
    <xf numFmtId="0" fontId="20" fillId="4" borderId="7" xfId="0" applyFont="1" applyFill="1" applyBorder="1" applyAlignment="1" applyProtection="1">
      <alignment horizontal="center" vertical="center"/>
      <protection locked="0"/>
    </xf>
    <xf numFmtId="0" fontId="20" fillId="4" borderId="12" xfId="0" applyFont="1" applyFill="1" applyBorder="1" applyAlignment="1" applyProtection="1">
      <alignment horizontal="center" vertical="center"/>
      <protection locked="0"/>
    </xf>
    <xf numFmtId="0" fontId="8" fillId="0" borderId="36" xfId="0" applyFont="1" applyBorder="1" applyAlignment="1">
      <alignment horizontal="center" vertical="center"/>
    </xf>
    <xf numFmtId="0" fontId="20" fillId="4" borderId="53" xfId="0" applyFont="1" applyFill="1" applyBorder="1" applyAlignment="1" applyProtection="1">
      <alignment horizontal="center" vertical="center"/>
      <protection locked="0"/>
    </xf>
    <xf numFmtId="0" fontId="14" fillId="0" borderId="44" xfId="0" applyFont="1" applyFill="1" applyBorder="1" applyAlignment="1">
      <alignment horizontal="center" vertical="center"/>
    </xf>
    <xf numFmtId="0" fontId="14" fillId="0" borderId="40" xfId="0" applyFont="1" applyFill="1" applyBorder="1" applyAlignment="1">
      <alignment horizontal="center" vertical="center"/>
    </xf>
    <xf numFmtId="0" fontId="14" fillId="0" borderId="41" xfId="0" applyFont="1" applyFill="1" applyBorder="1" applyAlignment="1">
      <alignment horizontal="center" vertical="center"/>
    </xf>
    <xf numFmtId="0" fontId="20" fillId="4" borderId="53" xfId="0" applyFont="1" applyFill="1" applyBorder="1" applyAlignment="1" applyProtection="1">
      <alignment horizontal="center" vertical="center" wrapText="1"/>
      <protection locked="0"/>
    </xf>
    <xf numFmtId="0" fontId="8" fillId="6" borderId="89" xfId="0" applyFont="1" applyFill="1" applyBorder="1" applyAlignment="1">
      <alignment vertical="center"/>
    </xf>
    <xf numFmtId="0" fontId="21" fillId="6" borderId="106" xfId="0" applyFont="1" applyFill="1" applyBorder="1" applyAlignment="1">
      <alignment vertical="center"/>
    </xf>
    <xf numFmtId="0" fontId="21" fillId="6" borderId="57" xfId="0" applyFont="1" applyFill="1" applyBorder="1" applyAlignment="1">
      <alignment vertical="center"/>
    </xf>
    <xf numFmtId="177" fontId="20" fillId="4" borderId="13" xfId="0" applyNumberFormat="1" applyFont="1" applyFill="1" applyBorder="1" applyAlignment="1" applyProtection="1">
      <alignment horizontal="center" vertical="center"/>
      <protection locked="0"/>
    </xf>
    <xf numFmtId="177" fontId="20" fillId="4" borderId="11" xfId="0" applyNumberFormat="1" applyFont="1" applyFill="1" applyBorder="1" applyAlignment="1" applyProtection="1">
      <alignment horizontal="center" vertical="center"/>
      <protection locked="0"/>
    </xf>
    <xf numFmtId="177" fontId="20" fillId="4" borderId="15" xfId="0" applyNumberFormat="1" applyFont="1" applyFill="1" applyBorder="1" applyAlignment="1" applyProtection="1">
      <alignment horizontal="center" vertical="center"/>
      <protection locked="0"/>
    </xf>
    <xf numFmtId="0" fontId="20" fillId="4" borderId="39" xfId="0" applyFont="1" applyFill="1" applyBorder="1" applyAlignment="1" applyProtection="1">
      <alignment horizontal="center" vertical="center"/>
      <protection locked="0"/>
    </xf>
    <xf numFmtId="0" fontId="8" fillId="6" borderId="106" xfId="0" applyFont="1" applyFill="1" applyBorder="1" applyAlignment="1">
      <alignment vertical="center"/>
    </xf>
    <xf numFmtId="0" fontId="8" fillId="6" borderId="57" xfId="0" applyFont="1" applyFill="1" applyBorder="1" applyAlignment="1">
      <alignment vertical="center"/>
    </xf>
    <xf numFmtId="178" fontId="20" fillId="4" borderId="13" xfId="0" applyNumberFormat="1" applyFont="1" applyFill="1" applyBorder="1" applyAlignment="1" applyProtection="1">
      <alignment horizontal="center" vertical="center"/>
      <protection locked="0"/>
    </xf>
    <xf numFmtId="0" fontId="0" fillId="6" borderId="132" xfId="0" applyFont="1" applyFill="1" applyBorder="1" applyAlignment="1">
      <alignment horizontal="center" vertical="center"/>
    </xf>
    <xf numFmtId="0" fontId="8" fillId="0" borderId="105"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9" xfId="0" applyFont="1" applyBorder="1" applyAlignment="1">
      <alignment horizontal="center" vertical="center" shrinkToFit="1"/>
    </xf>
    <xf numFmtId="0" fontId="0" fillId="0" borderId="0" xfId="0" applyFont="1" applyAlignment="1">
      <alignment horizontal="center" vertical="center" shrinkToFit="1"/>
    </xf>
    <xf numFmtId="0" fontId="0" fillId="0" borderId="10" xfId="0" applyFont="1" applyBorder="1" applyAlignment="1">
      <alignment horizontal="center" vertical="center" shrinkToFit="1"/>
    </xf>
    <xf numFmtId="0" fontId="0" fillId="0" borderId="107"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73" xfId="0" applyFont="1" applyBorder="1" applyAlignment="1">
      <alignment horizontal="center" vertical="center" shrinkToFit="1"/>
    </xf>
    <xf numFmtId="0" fontId="8" fillId="0" borderId="40" xfId="0" applyFont="1" applyBorder="1" applyAlignment="1">
      <alignment horizontal="right" vertical="center"/>
    </xf>
    <xf numFmtId="0" fontId="8" fillId="0" borderId="41" xfId="0" applyFont="1" applyBorder="1" applyAlignment="1">
      <alignment horizontal="right" vertical="center"/>
    </xf>
    <xf numFmtId="0" fontId="8" fillId="6" borderId="54" xfId="0" applyFont="1" applyFill="1" applyBorder="1" applyAlignment="1">
      <alignment horizontal="center" vertical="center"/>
    </xf>
    <xf numFmtId="176" fontId="8" fillId="4" borderId="17" xfId="0" applyNumberFormat="1" applyFont="1" applyFill="1" applyBorder="1" applyAlignment="1" applyProtection="1">
      <alignment horizontal="center" vertical="center"/>
      <protection locked="0"/>
    </xf>
    <xf numFmtId="176" fontId="8" fillId="4" borderId="16" xfId="0" applyNumberFormat="1" applyFont="1" applyFill="1" applyBorder="1" applyAlignment="1" applyProtection="1">
      <alignment horizontal="center" vertical="center"/>
      <protection locked="0"/>
    </xf>
    <xf numFmtId="176" fontId="8" fillId="4" borderId="18" xfId="0" applyNumberFormat="1" applyFont="1" applyFill="1" applyBorder="1" applyAlignment="1" applyProtection="1">
      <alignment horizontal="center" vertical="center"/>
      <protection locked="0"/>
    </xf>
    <xf numFmtId="0" fontId="0" fillId="0" borderId="25" xfId="0" applyFont="1" applyBorder="1" applyAlignment="1">
      <alignment horizontal="center" vertical="distributed" textRotation="255"/>
    </xf>
    <xf numFmtId="0" fontId="0" fillId="0" borderId="35" xfId="0" applyFont="1" applyBorder="1" applyAlignment="1">
      <alignment horizontal="center" vertical="distributed" textRotation="255"/>
    </xf>
    <xf numFmtId="0" fontId="8" fillId="0" borderId="42" xfId="0" applyFont="1" applyBorder="1" applyAlignment="1">
      <alignment horizontal="center" vertical="center" shrinkToFit="1"/>
    </xf>
    <xf numFmtId="0" fontId="8" fillId="0" borderId="43" xfId="0" applyFont="1" applyBorder="1" applyAlignment="1">
      <alignment horizontal="center" vertical="center" shrinkToFit="1"/>
    </xf>
    <xf numFmtId="0" fontId="14" fillId="0" borderId="9"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5" xfId="0" applyFont="1" applyFill="1" applyBorder="1" applyAlignment="1">
      <alignment horizontal="center" vertical="center"/>
    </xf>
    <xf numFmtId="0" fontId="26" fillId="0" borderId="13" xfId="0" applyFont="1" applyBorder="1" applyAlignment="1">
      <alignment horizontal="center" vertical="center"/>
    </xf>
    <xf numFmtId="0" fontId="26" fillId="0" borderId="15" xfId="0" applyFont="1" applyBorder="1" applyAlignment="1">
      <alignment horizontal="center" vertical="center"/>
    </xf>
    <xf numFmtId="0" fontId="20" fillId="0" borderId="144" xfId="0" applyFont="1" applyBorder="1" applyAlignment="1">
      <alignment horizontal="distributed" vertical="center"/>
    </xf>
    <xf numFmtId="0" fontId="20" fillId="0" borderId="47" xfId="0" applyFont="1" applyBorder="1" applyAlignment="1">
      <alignment horizontal="distributed" vertical="center"/>
    </xf>
    <xf numFmtId="0" fontId="20" fillId="0" borderId="147" xfId="0" applyFont="1" applyBorder="1" applyAlignment="1">
      <alignment horizontal="distributed" vertical="center"/>
    </xf>
    <xf numFmtId="0" fontId="20" fillId="0" borderId="144" xfId="0" applyFont="1" applyBorder="1" applyAlignment="1">
      <alignment horizontal="center" vertical="center"/>
    </xf>
    <xf numFmtId="0" fontId="20" fillId="0" borderId="47" xfId="0" applyFont="1" applyBorder="1" applyAlignment="1">
      <alignment horizontal="center" vertical="center"/>
    </xf>
    <xf numFmtId="0" fontId="20" fillId="0" borderId="147" xfId="0" applyFont="1" applyBorder="1" applyAlignment="1">
      <alignment horizontal="center" vertical="center"/>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5" xfId="0" applyFont="1" applyBorder="1" applyAlignment="1">
      <alignment horizontal="center" vertical="center"/>
    </xf>
    <xf numFmtId="0" fontId="20" fillId="0" borderId="13" xfId="0" applyFont="1" applyBorder="1" applyAlignment="1">
      <alignment horizontal="distributed" vertical="center"/>
    </xf>
    <xf numFmtId="0" fontId="20" fillId="0" borderId="11" xfId="0" applyFont="1" applyBorder="1" applyAlignment="1">
      <alignment horizontal="distributed" vertical="center"/>
    </xf>
    <xf numFmtId="0" fontId="20" fillId="0" borderId="15" xfId="0" applyFont="1" applyBorder="1" applyAlignment="1">
      <alignment horizontal="distributed" vertical="center"/>
    </xf>
    <xf numFmtId="0" fontId="26" fillId="0" borderId="144" xfId="0" applyFont="1" applyBorder="1" applyAlignment="1">
      <alignment horizontal="center" vertical="center"/>
    </xf>
    <xf numFmtId="0" fontId="26" fillId="0" borderId="147" xfId="0" applyFont="1" applyBorder="1" applyAlignment="1">
      <alignment horizontal="center" vertical="center"/>
    </xf>
    <xf numFmtId="0" fontId="20" fillId="0" borderId="13" xfId="0" applyFont="1" applyFill="1" applyBorder="1" applyAlignment="1">
      <alignment horizontal="center" vertical="center"/>
    </xf>
    <xf numFmtId="0" fontId="20" fillId="0" borderId="15" xfId="0" applyFont="1" applyFill="1" applyBorder="1" applyAlignment="1">
      <alignment horizontal="center" vertical="center"/>
    </xf>
    <xf numFmtId="0" fontId="18" fillId="0" borderId="13" xfId="0" applyFont="1" applyBorder="1" applyAlignment="1">
      <alignment horizontal="distributed" vertical="center"/>
    </xf>
    <xf numFmtId="0" fontId="18" fillId="0" borderId="11" xfId="0" applyFont="1" applyBorder="1" applyAlignment="1">
      <alignment horizontal="distributed" vertical="center"/>
    </xf>
    <xf numFmtId="0" fontId="18" fillId="0" borderId="15" xfId="0" applyFont="1" applyBorder="1" applyAlignment="1">
      <alignment horizontal="distributed" vertical="center"/>
    </xf>
    <xf numFmtId="0" fontId="18" fillId="0" borderId="17" xfId="0" applyFont="1" applyBorder="1" applyAlignment="1">
      <alignment horizontal="center" vertical="center" textRotation="255"/>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26"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11" xfId="0" applyFont="1" applyBorder="1" applyAlignment="1">
      <alignment horizontal="center" vertical="center"/>
    </xf>
    <xf numFmtId="0" fontId="28" fillId="0" borderId="15" xfId="0" applyFont="1" applyBorder="1" applyAlignment="1">
      <alignment horizontal="center" vertical="center"/>
    </xf>
    <xf numFmtId="0" fontId="26" fillId="0" borderId="13" xfId="0" applyFont="1" applyBorder="1" applyAlignment="1">
      <alignment horizontal="distributed" vertical="center"/>
    </xf>
    <xf numFmtId="0" fontId="26" fillId="0" borderId="11" xfId="0" applyFont="1" applyBorder="1" applyAlignment="1">
      <alignment horizontal="distributed" vertical="center"/>
    </xf>
    <xf numFmtId="0" fontId="26" fillId="0" borderId="15" xfId="0" applyFont="1" applyBorder="1" applyAlignment="1">
      <alignment horizontal="distributed" vertical="center"/>
    </xf>
    <xf numFmtId="0" fontId="20" fillId="0" borderId="9" xfId="0" applyFont="1" applyBorder="1" applyAlignment="1">
      <alignment horizontal="center" vertical="center" textRotation="255" shrinkToFit="1"/>
    </xf>
    <xf numFmtId="0" fontId="0" fillId="0" borderId="10" xfId="0" applyFont="1" applyBorder="1" applyAlignment="1">
      <alignment horizontal="center" vertical="center" textRotation="255" shrinkToFit="1"/>
    </xf>
    <xf numFmtId="0" fontId="0" fillId="0" borderId="9" xfId="0" applyFont="1" applyBorder="1" applyAlignment="1">
      <alignment horizontal="center" vertical="center" textRotation="255" shrinkToFit="1"/>
    </xf>
    <xf numFmtId="0" fontId="0" fillId="0" borderId="14" xfId="0" applyFont="1" applyBorder="1" applyAlignment="1">
      <alignment horizontal="center" vertical="center" textRotation="255" shrinkToFit="1"/>
    </xf>
    <xf numFmtId="0" fontId="18" fillId="0" borderId="17" xfId="0" applyFont="1" applyFill="1" applyBorder="1" applyAlignment="1">
      <alignment horizontal="distributed" vertical="center" wrapText="1"/>
    </xf>
    <xf numFmtId="0" fontId="18" fillId="0" borderId="16" xfId="0" applyFont="1" applyFill="1" applyBorder="1" applyAlignment="1">
      <alignment horizontal="distributed" vertical="center" wrapText="1"/>
    </xf>
    <xf numFmtId="0" fontId="18" fillId="0" borderId="18" xfId="0" applyFont="1" applyFill="1" applyBorder="1" applyAlignment="1">
      <alignment horizontal="distributed" vertical="center" wrapText="1"/>
    </xf>
    <xf numFmtId="0" fontId="18" fillId="0" borderId="14" xfId="0" applyFont="1" applyFill="1" applyBorder="1" applyAlignment="1">
      <alignment horizontal="distributed" vertical="center" wrapText="1"/>
    </xf>
    <xf numFmtId="0" fontId="18" fillId="0" borderId="7" xfId="0" applyFont="1" applyFill="1" applyBorder="1" applyAlignment="1">
      <alignment horizontal="distributed" vertical="center" wrapText="1"/>
    </xf>
    <xf numFmtId="0" fontId="18" fillId="0" borderId="12" xfId="0" applyFont="1" applyFill="1" applyBorder="1" applyAlignment="1">
      <alignment horizontal="distributed" vertical="center" wrapText="1"/>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5" xfId="0" applyFont="1" applyFill="1" applyBorder="1" applyAlignment="1">
      <alignment horizontal="center" vertical="center"/>
    </xf>
    <xf numFmtId="0" fontId="20" fillId="0" borderId="13" xfId="0" applyFont="1" applyFill="1" applyBorder="1" applyAlignment="1">
      <alignment horizontal="distributed" vertical="center"/>
    </xf>
    <xf numFmtId="0" fontId="20" fillId="0" borderId="11" xfId="0" applyFont="1" applyFill="1" applyBorder="1" applyAlignment="1">
      <alignment horizontal="distributed" vertical="center"/>
    </xf>
    <xf numFmtId="0" fontId="20" fillId="0" borderId="15" xfId="0" applyFont="1" applyFill="1" applyBorder="1" applyAlignment="1">
      <alignment horizontal="distributed" vertical="center"/>
    </xf>
    <xf numFmtId="0" fontId="20" fillId="0" borderId="11" xfId="0" applyFont="1" applyFill="1" applyBorder="1" applyAlignment="1">
      <alignment horizontal="center" vertical="center"/>
    </xf>
    <xf numFmtId="0" fontId="26" fillId="0" borderId="13"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6" fillId="0" borderId="15" xfId="0" applyFont="1" applyFill="1" applyBorder="1" applyAlignment="1">
      <alignment horizontal="center" vertical="center" shrinkToFit="1"/>
    </xf>
    <xf numFmtId="0" fontId="18" fillId="0" borderId="13" xfId="0" applyFont="1" applyFill="1" applyBorder="1" applyAlignment="1">
      <alignment horizontal="distributed" vertical="center"/>
    </xf>
    <xf numFmtId="0" fontId="18" fillId="0" borderId="11" xfId="0" applyFont="1" applyFill="1" applyBorder="1" applyAlignment="1">
      <alignment horizontal="distributed" vertical="center"/>
    </xf>
    <xf numFmtId="0" fontId="18" fillId="0" borderId="15" xfId="0" applyFont="1" applyFill="1" applyBorder="1" applyAlignment="1">
      <alignment horizontal="distributed" vertical="center"/>
    </xf>
    <xf numFmtId="0" fontId="20" fillId="0" borderId="13" xfId="0" applyFont="1" applyBorder="1" applyAlignment="1">
      <alignment horizontal="center" vertical="center" textRotation="255"/>
    </xf>
    <xf numFmtId="0" fontId="20" fillId="0" borderId="15" xfId="0" applyFont="1" applyBorder="1" applyAlignment="1">
      <alignment horizontal="center" vertical="center" textRotation="255"/>
    </xf>
    <xf numFmtId="0" fontId="20" fillId="0" borderId="17" xfId="0" applyFont="1" applyBorder="1" applyAlignment="1">
      <alignment horizontal="center" vertical="center" textRotation="255"/>
    </xf>
    <xf numFmtId="0" fontId="26" fillId="0" borderId="13" xfId="0" applyFont="1" applyFill="1" applyBorder="1" applyAlignment="1">
      <alignment horizontal="distributed" vertical="center"/>
    </xf>
    <xf numFmtId="0" fontId="26" fillId="0" borderId="11" xfId="0" applyFont="1" applyFill="1" applyBorder="1" applyAlignment="1">
      <alignment horizontal="distributed" vertical="center"/>
    </xf>
    <xf numFmtId="0" fontId="26" fillId="0" borderId="15" xfId="0" applyFont="1" applyFill="1" applyBorder="1" applyAlignment="1">
      <alignment horizontal="distributed" vertical="center"/>
    </xf>
    <xf numFmtId="0" fontId="18" fillId="0" borderId="13" xfId="0" applyFont="1" applyFill="1" applyBorder="1" applyAlignment="1">
      <alignment vertical="center" shrinkToFit="1"/>
    </xf>
    <xf numFmtId="0" fontId="18" fillId="0" borderId="11" xfId="0" applyFont="1" applyFill="1" applyBorder="1" applyAlignment="1">
      <alignment vertical="center" shrinkToFit="1"/>
    </xf>
    <xf numFmtId="0" fontId="18" fillId="0" borderId="15" xfId="0" applyFont="1" applyFill="1" applyBorder="1" applyAlignment="1">
      <alignment vertical="center" shrinkToFi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7" xfId="0" applyFont="1" applyBorder="1" applyAlignment="1">
      <alignment horizontal="distributed" vertical="center"/>
    </xf>
    <xf numFmtId="0" fontId="18" fillId="0" borderId="16" xfId="0" applyFont="1" applyBorder="1" applyAlignment="1">
      <alignment horizontal="distributed" vertical="center"/>
    </xf>
    <xf numFmtId="0" fontId="18" fillId="0" borderId="18" xfId="0" applyFont="1" applyBorder="1" applyAlignment="1">
      <alignment horizontal="distributed" vertical="center"/>
    </xf>
    <xf numFmtId="0" fontId="18" fillId="0" borderId="14" xfId="0" applyFont="1" applyBorder="1" applyAlignment="1">
      <alignment horizontal="distributed" vertical="center"/>
    </xf>
    <xf numFmtId="0" fontId="18" fillId="0" borderId="7" xfId="0" applyFont="1" applyBorder="1" applyAlignment="1">
      <alignment horizontal="distributed" vertical="center"/>
    </xf>
    <xf numFmtId="0" fontId="18" fillId="0" borderId="12" xfId="0" applyFont="1" applyBorder="1" applyAlignment="1">
      <alignment horizontal="distributed" vertical="center"/>
    </xf>
    <xf numFmtId="0" fontId="18" fillId="0" borderId="13" xfId="0" applyFont="1" applyBorder="1" applyAlignment="1">
      <alignment horizontal="center"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20" fillId="0" borderId="14" xfId="0" applyFont="1" applyBorder="1" applyAlignment="1">
      <alignment horizontal="center" vertical="center"/>
    </xf>
    <xf numFmtId="0" fontId="20" fillId="0" borderId="12" xfId="0" applyFont="1" applyBorder="1" applyAlignment="1">
      <alignment horizontal="center" vertical="center"/>
    </xf>
    <xf numFmtId="0" fontId="18" fillId="0" borderId="9" xfId="0" applyFont="1" applyBorder="1" applyAlignment="1">
      <alignment horizontal="distributed" vertical="center"/>
    </xf>
    <xf numFmtId="0" fontId="18" fillId="0" borderId="0" xfId="0" applyFont="1" applyBorder="1" applyAlignment="1">
      <alignment horizontal="distributed" vertical="center"/>
    </xf>
    <xf numFmtId="0" fontId="18" fillId="0" borderId="10" xfId="0" applyFont="1" applyBorder="1" applyAlignment="1">
      <alignment horizontal="distributed" vertical="center"/>
    </xf>
    <xf numFmtId="0" fontId="20" fillId="0" borderId="18" xfId="0" applyFont="1" applyBorder="1" applyAlignment="1">
      <alignment horizontal="center" vertical="center" textRotation="255"/>
    </xf>
    <xf numFmtId="0" fontId="20" fillId="0" borderId="9" xfId="0" applyFont="1" applyBorder="1" applyAlignment="1">
      <alignment horizontal="center" vertical="center" textRotation="255"/>
    </xf>
    <xf numFmtId="0" fontId="20" fillId="0" borderId="10" xfId="0" applyFont="1" applyBorder="1" applyAlignment="1">
      <alignment horizontal="center" vertical="center" textRotation="255"/>
    </xf>
    <xf numFmtId="0" fontId="20" fillId="0" borderId="13" xfId="0" applyFont="1" applyBorder="1" applyAlignment="1">
      <alignment horizontal="center"/>
    </xf>
    <xf numFmtId="0" fontId="20" fillId="0" borderId="11" xfId="0" applyFont="1" applyBorder="1" applyAlignment="1">
      <alignment horizontal="center"/>
    </xf>
    <xf numFmtId="0" fontId="20" fillId="0" borderId="15" xfId="0" applyFont="1" applyBorder="1" applyAlignment="1">
      <alignment horizontal="center"/>
    </xf>
    <xf numFmtId="0" fontId="8" fillId="0" borderId="109" xfId="0" applyFont="1" applyBorder="1" applyAlignment="1">
      <alignment horizontal="center" vertical="center" shrinkToFit="1"/>
    </xf>
    <xf numFmtId="0" fontId="8" fillId="0" borderId="109" xfId="0" applyFont="1" applyBorder="1" applyAlignment="1">
      <alignment horizontal="center" vertical="center"/>
    </xf>
    <xf numFmtId="0" fontId="8" fillId="0" borderId="42" xfId="0" applyFont="1" applyBorder="1" applyAlignment="1">
      <alignment horizontal="center" vertical="center"/>
    </xf>
    <xf numFmtId="0" fontId="8" fillId="0" borderId="31" xfId="0" applyFont="1" applyBorder="1" applyAlignment="1">
      <alignment horizontal="center" vertical="center"/>
    </xf>
    <xf numFmtId="0" fontId="8" fillId="0" borderId="148" xfId="0" applyFont="1" applyBorder="1" applyAlignment="1">
      <alignment horizontal="center" vertical="center" textRotation="255"/>
    </xf>
    <xf numFmtId="0" fontId="8" fillId="0" borderId="102" xfId="0" applyFont="1" applyBorder="1" applyAlignment="1">
      <alignment horizontal="center" vertical="center" textRotation="255"/>
    </xf>
    <xf numFmtId="0" fontId="8" fillId="0" borderId="149" xfId="0" applyFont="1" applyBorder="1" applyAlignment="1">
      <alignment horizontal="center" vertical="center" textRotation="255"/>
    </xf>
    <xf numFmtId="0" fontId="8" fillId="0" borderId="144" xfId="0" applyFont="1" applyBorder="1" applyAlignment="1">
      <alignment horizontal="center" vertical="center"/>
    </xf>
    <xf numFmtId="0" fontId="8" fillId="0" borderId="47" xfId="0" applyFont="1" applyBorder="1" applyAlignment="1">
      <alignment horizontal="center" vertical="center"/>
    </xf>
    <xf numFmtId="0" fontId="8" fillId="4" borderId="110" xfId="21" applyFont="1" applyFill="1" applyBorder="1" applyAlignment="1">
      <alignment horizontal="center" vertical="center"/>
      <protection/>
    </xf>
    <xf numFmtId="0" fontId="8" fillId="4" borderId="111" xfId="21" applyFont="1" applyFill="1" applyBorder="1" applyAlignment="1">
      <alignment horizontal="center" vertical="center"/>
      <protection/>
    </xf>
    <xf numFmtId="0" fontId="8" fillId="4" borderId="112" xfId="21" applyFont="1" applyFill="1" applyBorder="1" applyAlignment="1">
      <alignment horizontal="center" vertical="center"/>
      <protection/>
    </xf>
    <xf numFmtId="176" fontId="8" fillId="4" borderId="131" xfId="21" applyNumberFormat="1" applyFont="1" applyFill="1" applyBorder="1" applyAlignment="1">
      <alignment horizontal="center" vertical="center"/>
      <protection/>
    </xf>
    <xf numFmtId="176" fontId="8" fillId="4" borderId="7" xfId="21" applyNumberFormat="1" applyFont="1" applyFill="1" applyBorder="1" applyAlignment="1">
      <alignment horizontal="center" vertical="center"/>
      <protection/>
    </xf>
    <xf numFmtId="178" fontId="8" fillId="0" borderId="13" xfId="21" applyNumberFormat="1" applyFont="1" applyFill="1" applyBorder="1" applyAlignment="1">
      <alignment horizontal="right"/>
      <protection/>
    </xf>
    <xf numFmtId="0" fontId="0" fillId="0" borderId="11" xfId="0" applyFont="1" applyBorder="1" applyAlignment="1">
      <alignment vertical="center"/>
    </xf>
    <xf numFmtId="0" fontId="0" fillId="0" borderId="15" xfId="0" applyFont="1" applyBorder="1" applyAlignment="1">
      <alignment vertical="center"/>
    </xf>
    <xf numFmtId="178" fontId="8" fillId="0" borderId="11" xfId="21" applyNumberFormat="1" applyFont="1" applyFill="1" applyBorder="1" applyAlignment="1">
      <alignment horizontal="right"/>
      <protection/>
    </xf>
    <xf numFmtId="178" fontId="8" fillId="0" borderId="15" xfId="21" applyNumberFormat="1" applyFont="1" applyFill="1" applyBorder="1" applyAlignment="1">
      <alignment horizontal="right"/>
      <protection/>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5" xfId="0" applyFont="1" applyFill="1" applyBorder="1" applyAlignment="1">
      <alignment horizontal="center" vertical="center"/>
    </xf>
    <xf numFmtId="0" fontId="9" fillId="0" borderId="13"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178" fontId="9" fillId="0" borderId="13" xfId="0" applyNumberFormat="1" applyFont="1" applyBorder="1" applyAlignment="1">
      <alignment horizontal="center" vertical="center"/>
    </xf>
    <xf numFmtId="178" fontId="9" fillId="0" borderId="11" xfId="0" applyNumberFormat="1" applyFont="1" applyBorder="1" applyAlignment="1">
      <alignment horizontal="center" vertical="center"/>
    </xf>
    <xf numFmtId="178" fontId="9" fillId="0" borderId="15" xfId="0" applyNumberFormat="1" applyFont="1" applyBorder="1" applyAlignment="1">
      <alignment horizontal="center" vertical="center"/>
    </xf>
    <xf numFmtId="0" fontId="0" fillId="0" borderId="53" xfId="0" applyFont="1" applyBorder="1" applyAlignment="1" quotePrefix="1">
      <alignment horizontal="center" vertical="center"/>
    </xf>
    <xf numFmtId="0" fontId="0" fillId="0" borderId="54" xfId="0" applyFont="1" applyBorder="1" applyAlignment="1">
      <alignment horizontal="center" vertical="center"/>
    </xf>
    <xf numFmtId="0" fontId="0" fillId="0" borderId="39" xfId="0" applyFont="1" applyBorder="1" applyAlignment="1">
      <alignment horizontal="center" vertical="center"/>
    </xf>
    <xf numFmtId="0" fontId="7" fillId="0" borderId="0" xfId="0" applyFont="1" applyBorder="1" applyAlignment="1">
      <alignment horizontal="distributed" vertical="center"/>
    </xf>
    <xf numFmtId="0" fontId="7" fillId="0" borderId="0" xfId="0" applyFont="1" applyAlignment="1">
      <alignment horizontal="distributed" vertical="center"/>
    </xf>
    <xf numFmtId="0" fontId="8" fillId="2" borderId="13" xfId="0" applyFont="1" applyFill="1" applyBorder="1" applyAlignment="1">
      <alignment horizontal="distributed" vertical="center"/>
    </xf>
    <xf numFmtId="0" fontId="8" fillId="2" borderId="11" xfId="0" applyFont="1" applyFill="1" applyBorder="1" applyAlignment="1">
      <alignment horizontal="distributed" vertical="center"/>
    </xf>
    <xf numFmtId="0" fontId="8" fillId="2" borderId="15" xfId="0" applyFont="1" applyFill="1" applyBorder="1" applyAlignment="1">
      <alignment horizontal="distributed" vertical="center"/>
    </xf>
    <xf numFmtId="176" fontId="8" fillId="0" borderId="13" xfId="0" applyNumberFormat="1" applyFont="1" applyFill="1" applyBorder="1" applyAlignment="1">
      <alignment horizontal="center" vertical="center"/>
    </xf>
    <xf numFmtId="176" fontId="8" fillId="0" borderId="11" xfId="0" applyNumberFormat="1" applyFont="1" applyFill="1" applyBorder="1" applyAlignment="1">
      <alignment horizontal="center" vertical="center"/>
    </xf>
    <xf numFmtId="176" fontId="8" fillId="0" borderId="15" xfId="0" applyNumberFormat="1" applyFont="1" applyFill="1" applyBorder="1" applyAlignment="1">
      <alignment horizontal="center" vertical="center"/>
    </xf>
    <xf numFmtId="0" fontId="8" fillId="5" borderId="13"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5" xfId="0" applyFont="1" applyFill="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8" fillId="0" borderId="13" xfId="0" applyFont="1" applyFill="1" applyBorder="1" applyAlignment="1">
      <alignment horizontal="left" vertical="center"/>
    </xf>
    <xf numFmtId="0" fontId="8" fillId="0" borderId="11" xfId="0" applyFont="1" applyFill="1" applyBorder="1" applyAlignment="1">
      <alignment horizontal="left" vertical="center"/>
    </xf>
    <xf numFmtId="0" fontId="8" fillId="0" borderId="15" xfId="0" applyFont="1" applyFill="1" applyBorder="1" applyAlignment="1">
      <alignment horizontal="left" vertical="center"/>
    </xf>
    <xf numFmtId="0" fontId="8" fillId="3" borderId="13" xfId="0" applyFont="1" applyFill="1" applyBorder="1" applyAlignment="1">
      <alignment horizontal="distributed" vertical="center"/>
    </xf>
    <xf numFmtId="0" fontId="8" fillId="3" borderId="11" xfId="0" applyFont="1" applyFill="1" applyBorder="1" applyAlignment="1">
      <alignment horizontal="distributed" vertical="center"/>
    </xf>
    <xf numFmtId="0" fontId="8" fillId="3" borderId="15" xfId="0" applyFont="1" applyFill="1" applyBorder="1" applyAlignment="1">
      <alignment horizontal="distributed" vertical="center"/>
    </xf>
    <xf numFmtId="178" fontId="8" fillId="0" borderId="13" xfId="0" applyNumberFormat="1" applyFont="1" applyBorder="1" applyAlignment="1">
      <alignment horizontal="right" vertical="center"/>
    </xf>
    <xf numFmtId="178" fontId="8" fillId="0" borderId="11" xfId="0" applyNumberFormat="1" applyFont="1" applyBorder="1" applyAlignment="1">
      <alignment horizontal="right" vertical="center"/>
    </xf>
    <xf numFmtId="178" fontId="8" fillId="0" borderId="15" xfId="0" applyNumberFormat="1" applyFont="1" applyBorder="1" applyAlignment="1">
      <alignment horizontal="right" vertical="center"/>
    </xf>
    <xf numFmtId="0" fontId="6" fillId="0" borderId="1" xfId="0" applyFont="1" applyBorder="1" applyAlignment="1">
      <alignment horizontal="center" vertical="center"/>
    </xf>
    <xf numFmtId="0" fontId="11" fillId="0" borderId="58" xfId="0" applyFont="1" applyFill="1" applyBorder="1" applyAlignment="1">
      <alignment horizontal="center" vertical="center"/>
    </xf>
    <xf numFmtId="0" fontId="12" fillId="0" borderId="58" xfId="0" applyFont="1" applyFill="1" applyBorder="1" applyAlignment="1">
      <alignment horizontal="center" vertical="center"/>
    </xf>
    <xf numFmtId="0" fontId="8" fillId="5" borderId="17" xfId="0" applyFont="1" applyFill="1" applyBorder="1" applyAlignment="1">
      <alignment horizontal="center" vertical="center" wrapText="1"/>
    </xf>
    <xf numFmtId="0" fontId="8" fillId="5" borderId="16"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4"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12" xfId="0" applyFont="1" applyFill="1" applyBorder="1" applyAlignment="1">
      <alignment horizontal="center" vertical="center"/>
    </xf>
    <xf numFmtId="0" fontId="8" fillId="2" borderId="17" xfId="0" applyFont="1" applyFill="1" applyBorder="1" applyAlignment="1">
      <alignment horizontal="distributed" vertical="center"/>
    </xf>
    <xf numFmtId="0" fontId="8" fillId="2" borderId="16" xfId="0" applyFont="1" applyFill="1" applyBorder="1" applyAlignment="1">
      <alignment horizontal="distributed" vertical="center"/>
    </xf>
    <xf numFmtId="0" fontId="8" fillId="2" borderId="18" xfId="0" applyFont="1" applyFill="1" applyBorder="1" applyAlignment="1">
      <alignment horizontal="distributed" vertical="center"/>
    </xf>
    <xf numFmtId="0" fontId="8" fillId="2" borderId="14"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12" xfId="0" applyFont="1" applyFill="1" applyBorder="1" applyAlignment="1">
      <alignment horizontal="distributed" vertical="center"/>
    </xf>
    <xf numFmtId="0" fontId="8" fillId="0" borderId="17" xfId="0" applyFont="1" applyFill="1" applyBorder="1" applyAlignment="1">
      <alignment horizontal="center" vertical="center" wrapText="1"/>
    </xf>
    <xf numFmtId="0" fontId="8" fillId="2" borderId="17"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53" xfId="0" applyFont="1" applyBorder="1" applyAlignment="1">
      <alignment horizontal="center" vertical="center"/>
    </xf>
    <xf numFmtId="0" fontId="8" fillId="0" borderId="39" xfId="0" applyFont="1" applyBorder="1" applyAlignment="1">
      <alignment horizontal="center" vertical="center"/>
    </xf>
    <xf numFmtId="0" fontId="8" fillId="5" borderId="13" xfId="0" applyFont="1" applyFill="1" applyBorder="1" applyAlignment="1">
      <alignment horizontal="distributed" vertical="center"/>
    </xf>
    <xf numFmtId="0" fontId="8" fillId="5" borderId="11" xfId="0" applyFont="1" applyFill="1" applyBorder="1" applyAlignment="1">
      <alignment horizontal="distributed" vertical="center"/>
    </xf>
    <xf numFmtId="0" fontId="8" fillId="5" borderId="15" xfId="0" applyFont="1" applyFill="1" applyBorder="1" applyAlignment="1">
      <alignment horizontal="distributed" vertical="center"/>
    </xf>
    <xf numFmtId="0" fontId="8" fillId="0" borderId="54" xfId="0" applyFont="1" applyBorder="1" applyAlignment="1">
      <alignment horizontal="center" vertical="center"/>
    </xf>
    <xf numFmtId="177" fontId="8" fillId="0" borderId="13" xfId="0" applyNumberFormat="1" applyFont="1" applyBorder="1" applyAlignment="1">
      <alignment horizontal="center" vertical="center"/>
    </xf>
    <xf numFmtId="177" fontId="8" fillId="0" borderId="11" xfId="0" applyNumberFormat="1" applyFont="1" applyBorder="1" applyAlignment="1">
      <alignment horizontal="center" vertical="center"/>
    </xf>
    <xf numFmtId="177" fontId="8" fillId="0" borderId="15" xfId="0" applyNumberFormat="1" applyFont="1" applyBorder="1" applyAlignment="1">
      <alignment horizontal="center" vertical="center"/>
    </xf>
    <xf numFmtId="0" fontId="8" fillId="4" borderId="13" xfId="0" applyFont="1" applyFill="1" applyBorder="1" applyAlignment="1">
      <alignment horizontal="center" vertical="center" shrinkToFit="1"/>
    </xf>
    <xf numFmtId="0" fontId="8" fillId="4" borderId="11" xfId="0" applyFont="1" applyFill="1" applyBorder="1" applyAlignment="1">
      <alignment horizontal="center" vertical="center" shrinkToFit="1"/>
    </xf>
    <xf numFmtId="0" fontId="8" fillId="4" borderId="15" xfId="0" applyFont="1" applyFill="1" applyBorder="1" applyAlignment="1">
      <alignment horizontal="center" vertical="center" shrinkToFit="1"/>
    </xf>
    <xf numFmtId="0" fontId="8" fillId="5" borderId="13" xfId="0" applyFont="1" applyFill="1" applyBorder="1" applyAlignment="1">
      <alignment horizontal="center" vertical="center" shrinkToFit="1"/>
    </xf>
    <xf numFmtId="0" fontId="8" fillId="5" borderId="11" xfId="0" applyFont="1" applyFill="1" applyBorder="1" applyAlignment="1">
      <alignment horizontal="center" vertical="center" shrinkToFit="1"/>
    </xf>
    <xf numFmtId="0" fontId="8" fillId="5" borderId="15" xfId="0" applyFont="1" applyFill="1" applyBorder="1" applyAlignment="1">
      <alignment horizontal="center" vertical="center" shrinkToFit="1"/>
    </xf>
    <xf numFmtId="6" fontId="8" fillId="2" borderId="17" xfId="19" applyFont="1" applyFill="1" applyBorder="1" applyAlignment="1">
      <alignment horizontal="center" vertical="center" wrapText="1" shrinkToFit="1"/>
    </xf>
    <xf numFmtId="6" fontId="8" fillId="2" borderId="16" xfId="19" applyFont="1" applyFill="1" applyBorder="1" applyAlignment="1">
      <alignment horizontal="center" vertical="center" wrapText="1" shrinkToFit="1"/>
    </xf>
    <xf numFmtId="6" fontId="8" fillId="2" borderId="18" xfId="19" applyFont="1" applyFill="1" applyBorder="1" applyAlignment="1">
      <alignment horizontal="center" vertical="center" wrapText="1" shrinkToFit="1"/>
    </xf>
    <xf numFmtId="6" fontId="8" fillId="2" borderId="14" xfId="19" applyFont="1" applyFill="1" applyBorder="1" applyAlignment="1">
      <alignment horizontal="center" vertical="center" wrapText="1" shrinkToFit="1"/>
    </xf>
    <xf numFmtId="6" fontId="8" fillId="2" borderId="7" xfId="19" applyFont="1" applyFill="1" applyBorder="1" applyAlignment="1">
      <alignment horizontal="center" vertical="center" wrapText="1" shrinkToFit="1"/>
    </xf>
    <xf numFmtId="6" fontId="8" fillId="2" borderId="12" xfId="19" applyFont="1" applyFill="1" applyBorder="1" applyAlignment="1">
      <alignment horizontal="center" vertical="center" wrapText="1" shrinkToFit="1"/>
    </xf>
    <xf numFmtId="0" fontId="8" fillId="0" borderId="16" xfId="0" applyFont="1" applyFill="1" applyBorder="1" applyAlignment="1">
      <alignment horizontal="center" vertical="center"/>
    </xf>
    <xf numFmtId="0" fontId="8" fillId="0" borderId="7" xfId="0" applyFont="1" applyFill="1" applyBorder="1" applyAlignment="1">
      <alignment horizontal="center" vertical="center"/>
    </xf>
    <xf numFmtId="6" fontId="8" fillId="0" borderId="13" xfId="19" applyFont="1" applyFill="1" applyBorder="1" applyAlignment="1">
      <alignment horizontal="center" vertical="center" wrapText="1" shrinkToFit="1"/>
    </xf>
    <xf numFmtId="6" fontId="8" fillId="0" borderId="11" xfId="19" applyFont="1" applyFill="1" applyBorder="1" applyAlignment="1">
      <alignment horizontal="center" vertical="center" wrapText="1" shrinkToFit="1"/>
    </xf>
    <xf numFmtId="6" fontId="8" fillId="0" borderId="15" xfId="19" applyFont="1" applyFill="1" applyBorder="1" applyAlignment="1">
      <alignment horizontal="center" vertical="center" wrapText="1" shrinkToFit="1"/>
    </xf>
    <xf numFmtId="0" fontId="8" fillId="5" borderId="16"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5" xfId="0" applyFont="1" applyFill="1" applyBorder="1" applyAlignment="1">
      <alignment horizontal="center" vertical="center"/>
    </xf>
    <xf numFmtId="0" fontId="8" fillId="0" borderId="0" xfId="0" applyFont="1" applyBorder="1" applyAlignment="1">
      <alignment horizontal="center" vertical="distributed" textRotation="255"/>
    </xf>
    <xf numFmtId="0" fontId="0" fillId="0" borderId="0" xfId="0" applyFont="1" applyBorder="1" applyAlignment="1">
      <alignment horizontal="center" vertical="distributed" textRotation="255"/>
    </xf>
    <xf numFmtId="0" fontId="8" fillId="5" borderId="17" xfId="0" applyFont="1" applyFill="1" applyBorder="1" applyAlignment="1">
      <alignment horizontal="center" vertical="center"/>
    </xf>
    <xf numFmtId="0" fontId="0" fillId="5" borderId="11" xfId="0" applyFont="1" applyFill="1" applyBorder="1" applyAlignment="1">
      <alignment horizontal="center" vertical="center" shrinkToFit="1"/>
    </xf>
    <xf numFmtId="0" fontId="0" fillId="5" borderId="15" xfId="0" applyFont="1" applyFill="1" applyBorder="1" applyAlignment="1">
      <alignment horizontal="center" vertical="center" shrinkToFit="1"/>
    </xf>
    <xf numFmtId="176" fontId="8" fillId="4" borderId="113" xfId="21" applyNumberFormat="1" applyFont="1" applyFill="1" applyBorder="1" applyAlignment="1">
      <alignment horizontal="center" vertical="center"/>
      <protection/>
    </xf>
    <xf numFmtId="176" fontId="8" fillId="4" borderId="114" xfId="21" applyNumberFormat="1" applyFont="1" applyFill="1" applyBorder="1" applyAlignment="1">
      <alignment horizontal="center" vertical="center"/>
      <protection/>
    </xf>
    <xf numFmtId="0" fontId="8" fillId="4" borderId="13" xfId="0" applyFont="1" applyFill="1" applyBorder="1" applyAlignment="1">
      <alignment horizontal="distributed" vertical="center"/>
    </xf>
    <xf numFmtId="0" fontId="0" fillId="4" borderId="11" xfId="0" applyFont="1" applyFill="1" applyBorder="1" applyAlignment="1">
      <alignment horizontal="distributed" vertical="center"/>
    </xf>
    <xf numFmtId="0" fontId="0" fillId="4" borderId="15" xfId="0" applyFont="1" applyFill="1" applyBorder="1" applyAlignment="1">
      <alignment horizontal="distributed" vertical="center"/>
    </xf>
    <xf numFmtId="0" fontId="14" fillId="4" borderId="13"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5" xfId="0" applyFont="1" applyFill="1" applyBorder="1" applyAlignment="1">
      <alignment horizontal="center" vertical="center"/>
    </xf>
    <xf numFmtId="0" fontId="8" fillId="4" borderId="17"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8"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12" xfId="0" applyFont="1" applyFill="1" applyBorder="1" applyAlignment="1">
      <alignment horizontal="center" vertical="center"/>
    </xf>
    <xf numFmtId="177" fontId="8" fillId="0" borderId="11" xfId="0" applyNumberFormat="1" applyFont="1" applyFill="1" applyBorder="1" applyAlignment="1">
      <alignment horizontal="center" vertical="center"/>
    </xf>
    <xf numFmtId="0" fontId="0" fillId="3" borderId="11" xfId="0" applyFont="1" applyFill="1" applyBorder="1" applyAlignment="1">
      <alignment horizontal="distributed" vertical="center"/>
    </xf>
    <xf numFmtId="0" fontId="0" fillId="0" borderId="15" xfId="0" applyFont="1" applyBorder="1" applyAlignment="1">
      <alignment horizontal="distributed" vertical="center"/>
    </xf>
    <xf numFmtId="0" fontId="16" fillId="4" borderId="17"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8" fillId="0" borderId="53" xfId="0" applyFont="1" applyFill="1" applyBorder="1" applyAlignment="1" quotePrefix="1">
      <alignment horizontal="center" vertical="center"/>
    </xf>
    <xf numFmtId="0" fontId="8" fillId="0" borderId="54" xfId="0" applyFont="1" applyFill="1" applyBorder="1" applyAlignment="1">
      <alignment horizontal="center" vertical="center"/>
    </xf>
    <xf numFmtId="0" fontId="8" fillId="0" borderId="39" xfId="0" applyFont="1" applyFill="1" applyBorder="1" applyAlignment="1">
      <alignment horizontal="center" vertical="center"/>
    </xf>
    <xf numFmtId="177" fontId="8" fillId="0" borderId="14" xfId="0" applyNumberFormat="1" applyFont="1" applyFill="1" applyBorder="1" applyAlignment="1">
      <alignment horizontal="center" vertical="center"/>
    </xf>
    <xf numFmtId="177" fontId="8" fillId="0" borderId="7"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0" fontId="8" fillId="0" borderId="16"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7" xfId="0" applyFont="1" applyBorder="1" applyAlignment="1">
      <alignment horizontal="center" vertical="center" textRotation="255"/>
    </xf>
    <xf numFmtId="0" fontId="0" fillId="0" borderId="12" xfId="0" applyFont="1" applyBorder="1" applyAlignment="1">
      <alignment horizontal="center" vertical="distributed" textRotation="255"/>
    </xf>
    <xf numFmtId="0" fontId="8" fillId="5" borderId="17" xfId="0" applyFont="1" applyFill="1" applyBorder="1" applyAlignment="1">
      <alignment horizontal="center" vertical="center" wrapText="1" shrinkToFit="1"/>
    </xf>
    <xf numFmtId="0" fontId="8" fillId="5" borderId="16" xfId="0" applyFont="1" applyFill="1" applyBorder="1" applyAlignment="1">
      <alignment horizontal="center" vertical="center" wrapText="1" shrinkToFit="1"/>
    </xf>
    <xf numFmtId="0" fontId="8" fillId="5" borderId="18" xfId="0" applyFont="1" applyFill="1" applyBorder="1" applyAlignment="1">
      <alignment horizontal="center" vertical="center" wrapText="1" shrinkToFit="1"/>
    </xf>
    <xf numFmtId="0" fontId="8" fillId="5" borderId="14" xfId="0" applyFont="1" applyFill="1" applyBorder="1" applyAlignment="1">
      <alignment horizontal="center" vertical="center" wrapText="1" shrinkToFit="1"/>
    </xf>
    <xf numFmtId="0" fontId="8" fillId="5" borderId="7" xfId="0" applyFont="1" applyFill="1" applyBorder="1" applyAlignment="1">
      <alignment horizontal="center" vertical="center" wrapText="1" shrinkToFit="1"/>
    </xf>
    <xf numFmtId="0" fontId="8" fillId="5" borderId="12" xfId="0" applyFont="1" applyFill="1" applyBorder="1" applyAlignment="1">
      <alignment horizontal="center" vertical="center" wrapText="1" shrinkToFit="1"/>
    </xf>
    <xf numFmtId="0" fontId="8" fillId="0" borderId="7" xfId="21" applyFont="1" applyFill="1" applyBorder="1" applyAlignment="1">
      <alignment horizontal="center"/>
      <protection/>
    </xf>
    <xf numFmtId="0" fontId="17" fillId="0" borderId="17" xfId="0" applyFont="1" applyBorder="1" applyAlignment="1">
      <alignment horizontal="center" vertical="center"/>
    </xf>
    <xf numFmtId="0" fontId="17" fillId="0" borderId="16" xfId="0" applyFont="1" applyBorder="1" applyAlignment="1">
      <alignment horizontal="center" vertical="center"/>
    </xf>
    <xf numFmtId="0" fontId="17" fillId="0" borderId="15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Alignment="1">
      <alignment horizontal="center" vertical="center"/>
    </xf>
    <xf numFmtId="0" fontId="17" fillId="0" borderId="9" xfId="0" applyFont="1" applyBorder="1" applyAlignment="1">
      <alignment horizontal="center" vertical="center"/>
    </xf>
    <xf numFmtId="0" fontId="17" fillId="0" borderId="0" xfId="0" applyFont="1" applyBorder="1" applyAlignment="1">
      <alignment horizontal="center" vertical="center"/>
    </xf>
    <xf numFmtId="0" fontId="17" fillId="0" borderId="151" xfId="0" applyFont="1" applyBorder="1" applyAlignment="1">
      <alignment horizontal="center" vertical="center"/>
    </xf>
    <xf numFmtId="0" fontId="8" fillId="0" borderId="11" xfId="21" applyFont="1" applyBorder="1" applyAlignment="1">
      <alignment horizontal="distributed" vertical="center"/>
      <protection/>
    </xf>
    <xf numFmtId="0" fontId="17" fillId="0" borderId="14" xfId="0" applyFont="1" applyBorder="1" applyAlignment="1">
      <alignment horizontal="center" vertical="center"/>
    </xf>
    <xf numFmtId="0" fontId="17" fillId="0" borderId="7" xfId="0" applyFont="1" applyBorder="1" applyAlignment="1">
      <alignment horizontal="center" vertical="center"/>
    </xf>
    <xf numFmtId="0" fontId="17" fillId="0" borderId="152" xfId="0" applyFont="1" applyBorder="1" applyAlignment="1">
      <alignment horizontal="center" vertical="center"/>
    </xf>
    <xf numFmtId="178" fontId="8" fillId="0" borderId="13" xfId="21" applyNumberFormat="1" applyFont="1" applyBorder="1" applyAlignment="1">
      <alignment horizontal="right"/>
      <protection/>
    </xf>
    <xf numFmtId="178" fontId="8" fillId="0" borderId="11" xfId="21" applyNumberFormat="1" applyFont="1" applyBorder="1" applyAlignment="1">
      <alignment horizontal="right"/>
      <protection/>
    </xf>
    <xf numFmtId="178" fontId="8" fillId="0" borderId="15" xfId="21" applyNumberFormat="1" applyFont="1" applyBorder="1" applyAlignment="1">
      <alignment horizontal="right"/>
      <protection/>
    </xf>
    <xf numFmtId="0" fontId="8" fillId="3" borderId="13" xfId="21" applyFont="1" applyFill="1" applyBorder="1" applyAlignment="1">
      <alignment horizontal="center"/>
      <protection/>
    </xf>
    <xf numFmtId="0" fontId="8" fillId="3" borderId="11" xfId="21" applyFont="1" applyFill="1" applyBorder="1" applyAlignment="1">
      <alignment horizontal="center"/>
      <protection/>
    </xf>
    <xf numFmtId="0" fontId="8" fillId="3" borderId="15" xfId="21" applyFont="1" applyFill="1" applyBorder="1" applyAlignment="1">
      <alignment horizontal="center"/>
      <protection/>
    </xf>
    <xf numFmtId="178" fontId="8" fillId="0" borderId="13" xfId="21" applyNumberFormat="1" applyFont="1" applyBorder="1" applyAlignment="1">
      <alignment horizontal="center" vertical="center"/>
      <protection/>
    </xf>
    <xf numFmtId="178" fontId="8" fillId="0" borderId="11" xfId="21" applyNumberFormat="1" applyFont="1" applyBorder="1" applyAlignment="1">
      <alignment horizontal="center" vertical="center"/>
      <protection/>
    </xf>
    <xf numFmtId="178" fontId="0" fillId="0" borderId="11" xfId="0" applyNumberFormat="1" applyFont="1" applyBorder="1" applyAlignment="1">
      <alignment horizontal="center" vertical="center"/>
    </xf>
    <xf numFmtId="178" fontId="0" fillId="0" borderId="15" xfId="0" applyNumberFormat="1" applyFont="1" applyBorder="1" applyAlignment="1">
      <alignment horizontal="center" vertical="center"/>
    </xf>
    <xf numFmtId="0" fontId="8" fillId="4" borderId="11" xfId="21" applyFont="1" applyFill="1" applyBorder="1" applyAlignment="1">
      <alignment horizontal="center"/>
      <protection/>
    </xf>
    <xf numFmtId="0" fontId="8" fillId="4" borderId="15" xfId="21" applyFont="1" applyFill="1" applyBorder="1" applyAlignment="1">
      <alignment horizontal="center"/>
      <protection/>
    </xf>
    <xf numFmtId="176" fontId="0" fillId="0" borderId="11"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0" fontId="8" fillId="3" borderId="13" xfId="21" applyFont="1" applyFill="1" applyBorder="1" applyAlignment="1">
      <alignment horizontal="center" vertical="center"/>
      <protection/>
    </xf>
    <xf numFmtId="0" fontId="8" fillId="3" borderId="11" xfId="21" applyFont="1" applyFill="1" applyBorder="1" applyAlignment="1">
      <alignment horizontal="center" vertical="center"/>
      <protection/>
    </xf>
    <xf numFmtId="0" fontId="8" fillId="3" borderId="15" xfId="21" applyFont="1" applyFill="1" applyBorder="1" applyAlignment="1">
      <alignment horizontal="center" vertical="center"/>
      <protection/>
    </xf>
    <xf numFmtId="0" fontId="8" fillId="0" borderId="88" xfId="21" applyFont="1" applyBorder="1" applyAlignment="1">
      <alignment horizontal="center" vertical="center"/>
      <protection/>
    </xf>
    <xf numFmtId="0" fontId="8" fillId="0" borderId="79" xfId="21" applyFont="1" applyBorder="1" applyAlignment="1">
      <alignment horizontal="center" vertical="center"/>
      <protection/>
    </xf>
    <xf numFmtId="0" fontId="8" fillId="5" borderId="13" xfId="21" applyFont="1" applyFill="1" applyBorder="1" applyAlignment="1">
      <alignment horizontal="center" vertical="center" shrinkToFit="1"/>
      <protection/>
    </xf>
    <xf numFmtId="177" fontId="8" fillId="0" borderId="13" xfId="21" applyNumberFormat="1" applyFont="1" applyFill="1" applyBorder="1" applyAlignment="1">
      <alignment horizontal="right"/>
      <protection/>
    </xf>
    <xf numFmtId="177" fontId="8" fillId="0" borderId="11" xfId="21" applyNumberFormat="1" applyFont="1" applyFill="1" applyBorder="1" applyAlignment="1">
      <alignment horizontal="right"/>
      <protection/>
    </xf>
    <xf numFmtId="177" fontId="8" fillId="0" borderId="15" xfId="21" applyNumberFormat="1" applyFont="1" applyFill="1" applyBorder="1" applyAlignment="1">
      <alignment horizontal="right"/>
      <protection/>
    </xf>
    <xf numFmtId="0" fontId="8" fillId="5" borderId="14" xfId="21" applyFont="1" applyFill="1" applyBorder="1" applyAlignment="1">
      <alignment horizontal="center" vertical="center" shrinkToFit="1"/>
      <protection/>
    </xf>
    <xf numFmtId="0" fontId="0" fillId="5" borderId="7" xfId="0" applyFont="1" applyFill="1" applyBorder="1" applyAlignment="1">
      <alignment horizontal="center" vertical="center" shrinkToFit="1"/>
    </xf>
    <xf numFmtId="0" fontId="0" fillId="5" borderId="12" xfId="0" applyFont="1" applyFill="1" applyBorder="1" applyAlignment="1">
      <alignment horizontal="center" vertical="center" shrinkToFit="1"/>
    </xf>
    <xf numFmtId="0" fontId="8" fillId="3" borderId="13"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5"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15" xfId="0" applyFont="1" applyFill="1" applyBorder="1" applyAlignment="1">
      <alignment horizontal="center" vertical="center"/>
    </xf>
    <xf numFmtId="0" fontId="8" fillId="5" borderId="13" xfId="0" applyFont="1" applyFill="1" applyBorder="1" applyAlignment="1">
      <alignment horizontal="center" vertical="center"/>
    </xf>
    <xf numFmtId="0" fontId="8" fillId="5" borderId="11" xfId="0" applyFont="1" applyFill="1" applyBorder="1" applyAlignment="1">
      <alignment horizontal="center" vertical="center"/>
    </xf>
    <xf numFmtId="0" fontId="8" fillId="5" borderId="15" xfId="0" applyFont="1" applyFill="1" applyBorder="1" applyAlignment="1">
      <alignment horizontal="center" vertical="center"/>
    </xf>
    <xf numFmtId="0" fontId="7" fillId="0" borderId="0" xfId="0" applyFont="1" applyAlignment="1">
      <alignment horizontal="left" vertical="center"/>
    </xf>
    <xf numFmtId="0" fontId="8" fillId="5" borderId="17" xfId="0" applyFont="1" applyFill="1" applyBorder="1" applyAlignment="1">
      <alignment horizontal="center" vertical="center"/>
    </xf>
    <xf numFmtId="0" fontId="8" fillId="5" borderId="16" xfId="0" applyFont="1" applyFill="1" applyBorder="1" applyAlignment="1">
      <alignment horizontal="center" vertical="center"/>
    </xf>
    <xf numFmtId="0" fontId="8" fillId="5" borderId="18" xfId="0" applyFont="1" applyFill="1" applyBorder="1" applyAlignment="1">
      <alignment horizontal="center" vertical="center"/>
    </xf>
    <xf numFmtId="0" fontId="8" fillId="5" borderId="14"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12" xfId="0" applyFont="1" applyFill="1" applyBorder="1" applyAlignment="1">
      <alignment horizontal="center" vertical="center"/>
    </xf>
    <xf numFmtId="0" fontId="8" fillId="5" borderId="13" xfId="0" applyFont="1" applyFill="1" applyBorder="1" applyAlignment="1">
      <alignment horizontal="center"/>
    </xf>
    <xf numFmtId="0" fontId="8" fillId="5" borderId="11" xfId="0" applyFont="1" applyFill="1" applyBorder="1" applyAlignment="1">
      <alignment horizontal="center"/>
    </xf>
    <xf numFmtId="0" fontId="8" fillId="5" borderId="15" xfId="0" applyFont="1" applyFill="1" applyBorder="1" applyAlignment="1">
      <alignment horizontal="center"/>
    </xf>
    <xf numFmtId="176" fontId="9" fillId="0" borderId="13"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15" xfId="0" applyNumberFormat="1" applyFont="1" applyBorder="1" applyAlignment="1">
      <alignment horizontal="center" vertical="center"/>
    </xf>
    <xf numFmtId="0" fontId="8" fillId="0" borderId="53" xfId="0" applyFont="1" applyBorder="1" applyAlignment="1" quotePrefix="1">
      <alignment horizontal="center" vertical="center"/>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8" fillId="2" borderId="17"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7" xfId="0" applyFont="1" applyFill="1" applyBorder="1" applyAlignment="1">
      <alignment horizontal="center" vertical="center"/>
    </xf>
    <xf numFmtId="0" fontId="0" fillId="0" borderId="53" xfId="0" applyFont="1" applyFill="1" applyBorder="1" applyAlignment="1" quotePrefix="1">
      <alignment horizontal="center" vertical="center"/>
    </xf>
    <xf numFmtId="0" fontId="0" fillId="0" borderId="54" xfId="0" applyFont="1" applyFill="1" applyBorder="1" applyAlignment="1">
      <alignment horizontal="center" vertical="center"/>
    </xf>
    <xf numFmtId="0" fontId="0" fillId="0" borderId="39" xfId="0" applyFont="1" applyFill="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dxfs count="3">
    <dxf>
      <fill>
        <patternFill>
          <bgColor rgb="FFFFFF00"/>
        </patternFill>
      </fill>
      <border/>
    </dxf>
    <dxf>
      <fill>
        <patternFill>
          <bgColor rgb="FFFF00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5</xdr:row>
      <xdr:rowOff>47625</xdr:rowOff>
    </xdr:from>
    <xdr:to>
      <xdr:col>11</xdr:col>
      <xdr:colOff>133350</xdr:colOff>
      <xdr:row>6</xdr:row>
      <xdr:rowOff>161925</xdr:rowOff>
    </xdr:to>
    <xdr:sp>
      <xdr:nvSpPr>
        <xdr:cNvPr id="1" name="Oval 1"/>
        <xdr:cNvSpPr>
          <a:spLocks/>
        </xdr:cNvSpPr>
      </xdr:nvSpPr>
      <xdr:spPr>
        <a:xfrm>
          <a:off x="1743075" y="942975"/>
          <a:ext cx="276225" cy="285750"/>
        </a:xfrm>
        <a:prstGeom prst="ellipse">
          <a:avLst/>
        </a:prstGeom>
        <a:solidFill>
          <a:srgbClr val="FFFF99"/>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始</a:t>
          </a:r>
        </a:p>
      </xdr:txBody>
    </xdr:sp>
    <xdr:clientData/>
  </xdr:twoCellAnchor>
  <xdr:twoCellAnchor>
    <xdr:from>
      <xdr:col>6</xdr:col>
      <xdr:colOff>152400</xdr:colOff>
      <xdr:row>9</xdr:row>
      <xdr:rowOff>9525</xdr:rowOff>
    </xdr:from>
    <xdr:to>
      <xdr:col>15</xdr:col>
      <xdr:colOff>0</xdr:colOff>
      <xdr:row>10</xdr:row>
      <xdr:rowOff>95250</xdr:rowOff>
    </xdr:to>
    <xdr:sp>
      <xdr:nvSpPr>
        <xdr:cNvPr id="2" name="Rectangle 2"/>
        <xdr:cNvSpPr>
          <a:spLocks/>
        </xdr:cNvSpPr>
      </xdr:nvSpPr>
      <xdr:spPr>
        <a:xfrm>
          <a:off x="1181100" y="1590675"/>
          <a:ext cx="1390650" cy="257175"/>
        </a:xfrm>
        <a:prstGeom prst="rect">
          <a:avLst/>
        </a:prstGeom>
        <a:solidFill>
          <a:srgbClr val="CCFFFF"/>
        </a:solidFill>
        <a:ln w="1905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①設計条件の設定</a:t>
          </a:r>
        </a:p>
      </xdr:txBody>
    </xdr:sp>
    <xdr:clientData/>
  </xdr:twoCellAnchor>
  <xdr:twoCellAnchor>
    <xdr:from>
      <xdr:col>6</xdr:col>
      <xdr:colOff>152400</xdr:colOff>
      <xdr:row>14</xdr:row>
      <xdr:rowOff>123825</xdr:rowOff>
    </xdr:from>
    <xdr:to>
      <xdr:col>15</xdr:col>
      <xdr:colOff>0</xdr:colOff>
      <xdr:row>17</xdr:row>
      <xdr:rowOff>85725</xdr:rowOff>
    </xdr:to>
    <xdr:sp>
      <xdr:nvSpPr>
        <xdr:cNvPr id="3" name="Rectangle 3"/>
        <xdr:cNvSpPr>
          <a:spLocks/>
        </xdr:cNvSpPr>
      </xdr:nvSpPr>
      <xdr:spPr>
        <a:xfrm>
          <a:off x="1181100" y="2562225"/>
          <a:ext cx="1390650" cy="476250"/>
        </a:xfrm>
        <a:prstGeom prst="rect">
          <a:avLst/>
        </a:prstGeom>
        <a:solidFill>
          <a:srgbClr val="CCFFFF"/>
        </a:solidFill>
        <a:ln w="1905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②橋げたの種別
　　桁配置の決定</a:t>
          </a:r>
        </a:p>
      </xdr:txBody>
    </xdr:sp>
    <xdr:clientData/>
  </xdr:twoCellAnchor>
  <xdr:twoCellAnchor>
    <xdr:from>
      <xdr:col>7</xdr:col>
      <xdr:colOff>142875</xdr:colOff>
      <xdr:row>30</xdr:row>
      <xdr:rowOff>133350</xdr:rowOff>
    </xdr:from>
    <xdr:to>
      <xdr:col>14</xdr:col>
      <xdr:colOff>19050</xdr:colOff>
      <xdr:row>32</xdr:row>
      <xdr:rowOff>38100</xdr:rowOff>
    </xdr:to>
    <xdr:sp>
      <xdr:nvSpPr>
        <xdr:cNvPr id="4" name="Rectangle 4"/>
        <xdr:cNvSpPr>
          <a:spLocks/>
        </xdr:cNvSpPr>
      </xdr:nvSpPr>
      <xdr:spPr>
        <a:xfrm>
          <a:off x="1343025" y="5314950"/>
          <a:ext cx="1076325" cy="247650"/>
        </a:xfrm>
        <a:prstGeom prst="rect">
          <a:avLst/>
        </a:prstGeom>
        <a:solidFill>
          <a:srgbClr val="CCFFFF"/>
        </a:solidFill>
        <a:ln w="1905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④主版の設計</a:t>
          </a:r>
        </a:p>
      </xdr:txBody>
    </xdr:sp>
    <xdr:clientData/>
  </xdr:twoCellAnchor>
  <xdr:twoCellAnchor>
    <xdr:from>
      <xdr:col>7</xdr:col>
      <xdr:colOff>28575</xdr:colOff>
      <xdr:row>49</xdr:row>
      <xdr:rowOff>142875</xdr:rowOff>
    </xdr:from>
    <xdr:to>
      <xdr:col>14</xdr:col>
      <xdr:colOff>114300</xdr:colOff>
      <xdr:row>52</xdr:row>
      <xdr:rowOff>66675</xdr:rowOff>
    </xdr:to>
    <xdr:sp>
      <xdr:nvSpPr>
        <xdr:cNvPr id="5" name="Rectangle 6"/>
        <xdr:cNvSpPr>
          <a:spLocks/>
        </xdr:cNvSpPr>
      </xdr:nvSpPr>
      <xdr:spPr>
        <a:xfrm>
          <a:off x="1228725" y="8582025"/>
          <a:ext cx="1285875" cy="438150"/>
        </a:xfrm>
        <a:prstGeom prst="rect">
          <a:avLst/>
        </a:prstGeom>
        <a:solidFill>
          <a:srgbClr val="CCFFFF"/>
        </a:solidFill>
        <a:ln w="1905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⑦落橋防止
　システムの設計</a:t>
          </a:r>
        </a:p>
      </xdr:txBody>
    </xdr:sp>
    <xdr:clientData/>
  </xdr:twoCellAnchor>
  <xdr:twoCellAnchor>
    <xdr:from>
      <xdr:col>10</xdr:col>
      <xdr:colOff>0</xdr:colOff>
      <xdr:row>54</xdr:row>
      <xdr:rowOff>133350</xdr:rowOff>
    </xdr:from>
    <xdr:to>
      <xdr:col>11</xdr:col>
      <xdr:colOff>142875</xdr:colOff>
      <xdr:row>56</xdr:row>
      <xdr:rowOff>123825</xdr:rowOff>
    </xdr:to>
    <xdr:sp>
      <xdr:nvSpPr>
        <xdr:cNvPr id="6" name="Oval 7"/>
        <xdr:cNvSpPr>
          <a:spLocks/>
        </xdr:cNvSpPr>
      </xdr:nvSpPr>
      <xdr:spPr>
        <a:xfrm>
          <a:off x="1714500" y="9429750"/>
          <a:ext cx="314325" cy="333375"/>
        </a:xfrm>
        <a:prstGeom prst="ellipse">
          <a:avLst/>
        </a:prstGeom>
        <a:solidFill>
          <a:srgbClr val="FFFF99"/>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終</a:t>
          </a:r>
        </a:p>
      </xdr:txBody>
    </xdr:sp>
    <xdr:clientData/>
  </xdr:twoCellAnchor>
  <xdr:twoCellAnchor>
    <xdr:from>
      <xdr:col>7</xdr:col>
      <xdr:colOff>114300</xdr:colOff>
      <xdr:row>43</xdr:row>
      <xdr:rowOff>104775</xdr:rowOff>
    </xdr:from>
    <xdr:to>
      <xdr:col>14</xdr:col>
      <xdr:colOff>38100</xdr:colOff>
      <xdr:row>44</xdr:row>
      <xdr:rowOff>152400</xdr:rowOff>
    </xdr:to>
    <xdr:sp>
      <xdr:nvSpPr>
        <xdr:cNvPr id="7" name="Rectangle 8"/>
        <xdr:cNvSpPr>
          <a:spLocks/>
        </xdr:cNvSpPr>
      </xdr:nvSpPr>
      <xdr:spPr>
        <a:xfrm>
          <a:off x="1314450" y="7515225"/>
          <a:ext cx="1123950" cy="219075"/>
        </a:xfrm>
        <a:prstGeom prst="rect">
          <a:avLst/>
        </a:prstGeom>
        <a:solidFill>
          <a:srgbClr val="CCFFFF"/>
        </a:solidFill>
        <a:ln w="1905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⑥支承の設計</a:t>
          </a:r>
        </a:p>
      </xdr:txBody>
    </xdr:sp>
    <xdr:clientData/>
  </xdr:twoCellAnchor>
  <xdr:twoCellAnchor>
    <xdr:from>
      <xdr:col>7</xdr:col>
      <xdr:colOff>114300</xdr:colOff>
      <xdr:row>22</xdr:row>
      <xdr:rowOff>0</xdr:rowOff>
    </xdr:from>
    <xdr:to>
      <xdr:col>14</xdr:col>
      <xdr:colOff>47625</xdr:colOff>
      <xdr:row>24</xdr:row>
      <xdr:rowOff>28575</xdr:rowOff>
    </xdr:to>
    <xdr:sp>
      <xdr:nvSpPr>
        <xdr:cNvPr id="8" name="Rectangle 9"/>
        <xdr:cNvSpPr>
          <a:spLocks/>
        </xdr:cNvSpPr>
      </xdr:nvSpPr>
      <xdr:spPr>
        <a:xfrm>
          <a:off x="1314450" y="3810000"/>
          <a:ext cx="1133475" cy="371475"/>
        </a:xfrm>
        <a:prstGeom prst="rect">
          <a:avLst/>
        </a:prstGeom>
        <a:solidFill>
          <a:srgbClr val="CCFFFF"/>
        </a:solidFill>
        <a:ln w="1905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　③床版の設計　　　　　　　　　　　</a:t>
          </a:r>
        </a:p>
      </xdr:txBody>
    </xdr:sp>
    <xdr:clientData/>
  </xdr:twoCellAnchor>
  <xdr:twoCellAnchor>
    <xdr:from>
      <xdr:col>6</xdr:col>
      <xdr:colOff>133350</xdr:colOff>
      <xdr:row>39</xdr:row>
      <xdr:rowOff>0</xdr:rowOff>
    </xdr:from>
    <xdr:to>
      <xdr:col>15</xdr:col>
      <xdr:colOff>28575</xdr:colOff>
      <xdr:row>40</xdr:row>
      <xdr:rowOff>66675</xdr:rowOff>
    </xdr:to>
    <xdr:sp>
      <xdr:nvSpPr>
        <xdr:cNvPr id="9" name="Rectangle 10"/>
        <xdr:cNvSpPr>
          <a:spLocks/>
        </xdr:cNvSpPr>
      </xdr:nvSpPr>
      <xdr:spPr>
        <a:xfrm>
          <a:off x="1162050" y="6724650"/>
          <a:ext cx="1438275" cy="238125"/>
        </a:xfrm>
        <a:prstGeom prst="rect">
          <a:avLst/>
        </a:prstGeom>
        <a:solidFill>
          <a:srgbClr val="CCFFFF"/>
        </a:solidFill>
        <a:ln w="19050" cmpd="sng">
          <a:solidFill>
            <a:srgbClr val="000000"/>
          </a:solidFill>
          <a:headEnd type="none"/>
          <a:tailEnd type="none"/>
        </a:ln>
      </xdr:spPr>
      <xdr:txBody>
        <a:bodyPr vertOverflow="clip" wrap="square"/>
        <a:p>
          <a:pPr algn="ctr">
            <a:defRPr/>
          </a:pPr>
          <a:r>
            <a:rPr lang="en-US" cap="none" sz="1100" b="0" i="0" u="none" baseline="0">
              <a:latin typeface="ＭＳ Ｐゴシック"/>
              <a:ea typeface="ＭＳ Ｐゴシック"/>
              <a:cs typeface="ＭＳ Ｐゴシック"/>
            </a:rPr>
            <a:t>⑤構造細目の検討</a:t>
          </a:r>
        </a:p>
      </xdr:txBody>
    </xdr:sp>
    <xdr:clientData/>
  </xdr:twoCellAnchor>
  <xdr:twoCellAnchor>
    <xdr:from>
      <xdr:col>11</xdr:col>
      <xdr:colOff>0</xdr:colOff>
      <xdr:row>6</xdr:row>
      <xdr:rowOff>152400</xdr:rowOff>
    </xdr:from>
    <xdr:to>
      <xdr:col>11</xdr:col>
      <xdr:colOff>0</xdr:colOff>
      <xdr:row>8</xdr:row>
      <xdr:rowOff>161925</xdr:rowOff>
    </xdr:to>
    <xdr:sp>
      <xdr:nvSpPr>
        <xdr:cNvPr id="10" name="Line 12"/>
        <xdr:cNvSpPr>
          <a:spLocks/>
        </xdr:cNvSpPr>
      </xdr:nvSpPr>
      <xdr:spPr>
        <a:xfrm>
          <a:off x="1885950" y="1219200"/>
          <a:ext cx="0" cy="352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104775</xdr:rowOff>
    </xdr:from>
    <xdr:to>
      <xdr:col>11</xdr:col>
      <xdr:colOff>0</xdr:colOff>
      <xdr:row>14</xdr:row>
      <xdr:rowOff>133350</xdr:rowOff>
    </xdr:to>
    <xdr:sp>
      <xdr:nvSpPr>
        <xdr:cNvPr id="11" name="Line 22"/>
        <xdr:cNvSpPr>
          <a:spLocks/>
        </xdr:cNvSpPr>
      </xdr:nvSpPr>
      <xdr:spPr>
        <a:xfrm>
          <a:off x="1885950" y="1857375"/>
          <a:ext cx="0" cy="714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85725</xdr:rowOff>
    </xdr:from>
    <xdr:to>
      <xdr:col>11</xdr:col>
      <xdr:colOff>0</xdr:colOff>
      <xdr:row>21</xdr:row>
      <xdr:rowOff>161925</xdr:rowOff>
    </xdr:to>
    <xdr:sp>
      <xdr:nvSpPr>
        <xdr:cNvPr id="12" name="Line 23"/>
        <xdr:cNvSpPr>
          <a:spLocks/>
        </xdr:cNvSpPr>
      </xdr:nvSpPr>
      <xdr:spPr>
        <a:xfrm>
          <a:off x="1885950" y="3038475"/>
          <a:ext cx="0" cy="762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24</xdr:row>
      <xdr:rowOff>28575</xdr:rowOff>
    </xdr:from>
    <xdr:to>
      <xdr:col>11</xdr:col>
      <xdr:colOff>0</xdr:colOff>
      <xdr:row>30</xdr:row>
      <xdr:rowOff>133350</xdr:rowOff>
    </xdr:to>
    <xdr:sp>
      <xdr:nvSpPr>
        <xdr:cNvPr id="13" name="Line 24"/>
        <xdr:cNvSpPr>
          <a:spLocks/>
        </xdr:cNvSpPr>
      </xdr:nvSpPr>
      <xdr:spPr>
        <a:xfrm>
          <a:off x="1885950" y="4181475"/>
          <a:ext cx="0" cy="11334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38100</xdr:rowOff>
    </xdr:from>
    <xdr:to>
      <xdr:col>11</xdr:col>
      <xdr:colOff>0</xdr:colOff>
      <xdr:row>38</xdr:row>
      <xdr:rowOff>161925</xdr:rowOff>
    </xdr:to>
    <xdr:sp>
      <xdr:nvSpPr>
        <xdr:cNvPr id="14" name="Line 25"/>
        <xdr:cNvSpPr>
          <a:spLocks/>
        </xdr:cNvSpPr>
      </xdr:nvSpPr>
      <xdr:spPr>
        <a:xfrm>
          <a:off x="1885950" y="5562600"/>
          <a:ext cx="0" cy="1152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66675</xdr:rowOff>
    </xdr:from>
    <xdr:to>
      <xdr:col>11</xdr:col>
      <xdr:colOff>0</xdr:colOff>
      <xdr:row>43</xdr:row>
      <xdr:rowOff>104775</xdr:rowOff>
    </xdr:to>
    <xdr:sp>
      <xdr:nvSpPr>
        <xdr:cNvPr id="15" name="Line 26"/>
        <xdr:cNvSpPr>
          <a:spLocks/>
        </xdr:cNvSpPr>
      </xdr:nvSpPr>
      <xdr:spPr>
        <a:xfrm>
          <a:off x="1885950" y="6962775"/>
          <a:ext cx="0" cy="5524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152400</xdr:rowOff>
    </xdr:from>
    <xdr:to>
      <xdr:col>11</xdr:col>
      <xdr:colOff>0</xdr:colOff>
      <xdr:row>49</xdr:row>
      <xdr:rowOff>133350</xdr:rowOff>
    </xdr:to>
    <xdr:sp>
      <xdr:nvSpPr>
        <xdr:cNvPr id="16" name="Line 27"/>
        <xdr:cNvSpPr>
          <a:spLocks/>
        </xdr:cNvSpPr>
      </xdr:nvSpPr>
      <xdr:spPr>
        <a:xfrm>
          <a:off x="1885950" y="7734300"/>
          <a:ext cx="0" cy="8382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52</xdr:row>
      <xdr:rowOff>66675</xdr:rowOff>
    </xdr:from>
    <xdr:to>
      <xdr:col>10</xdr:col>
      <xdr:colOff>161925</xdr:colOff>
      <xdr:row>54</xdr:row>
      <xdr:rowOff>123825</xdr:rowOff>
    </xdr:to>
    <xdr:sp>
      <xdr:nvSpPr>
        <xdr:cNvPr id="17" name="Line 28"/>
        <xdr:cNvSpPr>
          <a:spLocks/>
        </xdr:cNvSpPr>
      </xdr:nvSpPr>
      <xdr:spPr>
        <a:xfrm>
          <a:off x="1876425" y="9020175"/>
          <a:ext cx="0" cy="4000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42</xdr:row>
      <xdr:rowOff>0</xdr:rowOff>
    </xdr:from>
    <xdr:to>
      <xdr:col>29</xdr:col>
      <xdr:colOff>0</xdr:colOff>
      <xdr:row>44</xdr:row>
      <xdr:rowOff>0</xdr:rowOff>
    </xdr:to>
    <xdr:sp>
      <xdr:nvSpPr>
        <xdr:cNvPr id="1" name="Line 1"/>
        <xdr:cNvSpPr>
          <a:spLocks/>
        </xdr:cNvSpPr>
      </xdr:nvSpPr>
      <xdr:spPr>
        <a:xfrm>
          <a:off x="238125" y="7248525"/>
          <a:ext cx="46291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38100</xdr:colOff>
      <xdr:row>51</xdr:row>
      <xdr:rowOff>85725</xdr:rowOff>
    </xdr:from>
    <xdr:to>
      <xdr:col>24</xdr:col>
      <xdr:colOff>47625</xdr:colOff>
      <xdr:row>53</xdr:row>
      <xdr:rowOff>66675</xdr:rowOff>
    </xdr:to>
    <xdr:sp>
      <xdr:nvSpPr>
        <xdr:cNvPr id="1" name="Oval 1"/>
        <xdr:cNvSpPr>
          <a:spLocks/>
        </xdr:cNvSpPr>
      </xdr:nvSpPr>
      <xdr:spPr>
        <a:xfrm>
          <a:off x="2724150" y="8858250"/>
          <a:ext cx="1304925" cy="323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14</xdr:col>
      <xdr:colOff>0</xdr:colOff>
      <xdr:row>8</xdr:row>
      <xdr:rowOff>0</xdr:rowOff>
    </xdr:to>
    <xdr:sp>
      <xdr:nvSpPr>
        <xdr:cNvPr id="2" name="Line 3"/>
        <xdr:cNvSpPr>
          <a:spLocks/>
        </xdr:cNvSpPr>
      </xdr:nvSpPr>
      <xdr:spPr>
        <a:xfrm>
          <a:off x="304800" y="885825"/>
          <a:ext cx="205740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51</xdr:row>
      <xdr:rowOff>161925</xdr:rowOff>
    </xdr:from>
    <xdr:to>
      <xdr:col>25</xdr:col>
      <xdr:colOff>0</xdr:colOff>
      <xdr:row>53</xdr:row>
      <xdr:rowOff>0</xdr:rowOff>
    </xdr:to>
    <xdr:sp>
      <xdr:nvSpPr>
        <xdr:cNvPr id="3" name="Line 4"/>
        <xdr:cNvSpPr>
          <a:spLocks/>
        </xdr:cNvSpPr>
      </xdr:nvSpPr>
      <xdr:spPr>
        <a:xfrm>
          <a:off x="2686050" y="8934450"/>
          <a:ext cx="1457325"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51</xdr:row>
      <xdr:rowOff>47625</xdr:rowOff>
    </xdr:from>
    <xdr:to>
      <xdr:col>29</xdr:col>
      <xdr:colOff>19050</xdr:colOff>
      <xdr:row>51</xdr:row>
      <xdr:rowOff>47625</xdr:rowOff>
    </xdr:to>
    <xdr:sp>
      <xdr:nvSpPr>
        <xdr:cNvPr id="4" name="Line 5"/>
        <xdr:cNvSpPr>
          <a:spLocks/>
        </xdr:cNvSpPr>
      </xdr:nvSpPr>
      <xdr:spPr>
        <a:xfrm>
          <a:off x="2752725" y="8820150"/>
          <a:ext cx="20574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48</xdr:row>
      <xdr:rowOff>161925</xdr:rowOff>
    </xdr:from>
    <xdr:to>
      <xdr:col>20</xdr:col>
      <xdr:colOff>0</xdr:colOff>
      <xdr:row>51</xdr:row>
      <xdr:rowOff>47625</xdr:rowOff>
    </xdr:to>
    <xdr:sp>
      <xdr:nvSpPr>
        <xdr:cNvPr id="5" name="Line 6"/>
        <xdr:cNvSpPr>
          <a:spLocks/>
        </xdr:cNvSpPr>
      </xdr:nvSpPr>
      <xdr:spPr>
        <a:xfrm flipV="1">
          <a:off x="3333750" y="8420100"/>
          <a:ext cx="0" cy="4000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53</xdr:row>
      <xdr:rowOff>57150</xdr:rowOff>
    </xdr:from>
    <xdr:to>
      <xdr:col>18</xdr:col>
      <xdr:colOff>0</xdr:colOff>
      <xdr:row>58</xdr:row>
      <xdr:rowOff>9525</xdr:rowOff>
    </xdr:to>
    <xdr:sp>
      <xdr:nvSpPr>
        <xdr:cNvPr id="6" name="Line 7"/>
        <xdr:cNvSpPr>
          <a:spLocks/>
        </xdr:cNvSpPr>
      </xdr:nvSpPr>
      <xdr:spPr>
        <a:xfrm flipV="1">
          <a:off x="3009900" y="9172575"/>
          <a:ext cx="0"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35</xdr:row>
      <xdr:rowOff>0</xdr:rowOff>
    </xdr:from>
    <xdr:to>
      <xdr:col>6</xdr:col>
      <xdr:colOff>0</xdr:colOff>
      <xdr:row>38</xdr:row>
      <xdr:rowOff>0</xdr:rowOff>
    </xdr:to>
    <xdr:sp>
      <xdr:nvSpPr>
        <xdr:cNvPr id="7" name="Line 8"/>
        <xdr:cNvSpPr>
          <a:spLocks/>
        </xdr:cNvSpPr>
      </xdr:nvSpPr>
      <xdr:spPr>
        <a:xfrm>
          <a:off x="304800" y="6029325"/>
          <a:ext cx="685800" cy="5143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51</xdr:row>
      <xdr:rowOff>152400</xdr:rowOff>
    </xdr:from>
    <xdr:to>
      <xdr:col>23</xdr:col>
      <xdr:colOff>38100</xdr:colOff>
      <xdr:row>52</xdr:row>
      <xdr:rowOff>76200</xdr:rowOff>
    </xdr:to>
    <xdr:sp>
      <xdr:nvSpPr>
        <xdr:cNvPr id="8" name="Line 9"/>
        <xdr:cNvSpPr>
          <a:spLocks/>
        </xdr:cNvSpPr>
      </xdr:nvSpPr>
      <xdr:spPr>
        <a:xfrm>
          <a:off x="3057525" y="8924925"/>
          <a:ext cx="800100" cy="95250"/>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21</xdr:row>
      <xdr:rowOff>85725</xdr:rowOff>
    </xdr:from>
    <xdr:to>
      <xdr:col>4</xdr:col>
      <xdr:colOff>104775</xdr:colOff>
      <xdr:row>24</xdr:row>
      <xdr:rowOff>19050</xdr:rowOff>
    </xdr:to>
    <xdr:sp>
      <xdr:nvSpPr>
        <xdr:cNvPr id="1" name="Line 1"/>
        <xdr:cNvSpPr>
          <a:spLocks/>
        </xdr:cNvSpPr>
      </xdr:nvSpPr>
      <xdr:spPr>
        <a:xfrm>
          <a:off x="685800" y="3733800"/>
          <a:ext cx="0" cy="4191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22</xdr:row>
      <xdr:rowOff>66675</xdr:rowOff>
    </xdr:from>
    <xdr:to>
      <xdr:col>3</xdr:col>
      <xdr:colOff>114300</xdr:colOff>
      <xdr:row>24</xdr:row>
      <xdr:rowOff>9525</xdr:rowOff>
    </xdr:to>
    <xdr:sp>
      <xdr:nvSpPr>
        <xdr:cNvPr id="2" name="Line 2"/>
        <xdr:cNvSpPr>
          <a:spLocks/>
        </xdr:cNvSpPr>
      </xdr:nvSpPr>
      <xdr:spPr>
        <a:xfrm>
          <a:off x="523875" y="3886200"/>
          <a:ext cx="0" cy="2571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22</xdr:row>
      <xdr:rowOff>0</xdr:rowOff>
    </xdr:from>
    <xdr:to>
      <xdr:col>3</xdr:col>
      <xdr:colOff>0</xdr:colOff>
      <xdr:row>23</xdr:row>
      <xdr:rowOff>142875</xdr:rowOff>
    </xdr:to>
    <xdr:sp>
      <xdr:nvSpPr>
        <xdr:cNvPr id="3" name="Line 3"/>
        <xdr:cNvSpPr>
          <a:spLocks/>
        </xdr:cNvSpPr>
      </xdr:nvSpPr>
      <xdr:spPr>
        <a:xfrm>
          <a:off x="409575" y="3819525"/>
          <a:ext cx="0" cy="3143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16</xdr:row>
      <xdr:rowOff>95250</xdr:rowOff>
    </xdr:from>
    <xdr:to>
      <xdr:col>8</xdr:col>
      <xdr:colOff>9525</xdr:colOff>
      <xdr:row>16</xdr:row>
      <xdr:rowOff>95250</xdr:rowOff>
    </xdr:to>
    <xdr:sp>
      <xdr:nvSpPr>
        <xdr:cNvPr id="4" name="Line 10"/>
        <xdr:cNvSpPr>
          <a:spLocks/>
        </xdr:cNvSpPr>
      </xdr:nvSpPr>
      <xdr:spPr>
        <a:xfrm>
          <a:off x="419100" y="2886075"/>
          <a:ext cx="8572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16</xdr:row>
      <xdr:rowOff>57150</xdr:rowOff>
    </xdr:from>
    <xdr:to>
      <xdr:col>3</xdr:col>
      <xdr:colOff>47625</xdr:colOff>
      <xdr:row>16</xdr:row>
      <xdr:rowOff>133350</xdr:rowOff>
    </xdr:to>
    <xdr:sp>
      <xdr:nvSpPr>
        <xdr:cNvPr id="5" name="Oval 11"/>
        <xdr:cNvSpPr>
          <a:spLocks/>
        </xdr:cNvSpPr>
      </xdr:nvSpPr>
      <xdr:spPr>
        <a:xfrm>
          <a:off x="381000" y="2847975"/>
          <a:ext cx="76200" cy="7620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16</xdr:row>
      <xdr:rowOff>0</xdr:rowOff>
    </xdr:from>
    <xdr:to>
      <xdr:col>10</xdr:col>
      <xdr:colOff>161925</xdr:colOff>
      <xdr:row>16</xdr:row>
      <xdr:rowOff>0</xdr:rowOff>
    </xdr:to>
    <xdr:sp>
      <xdr:nvSpPr>
        <xdr:cNvPr id="6" name="Line 14"/>
        <xdr:cNvSpPr>
          <a:spLocks/>
        </xdr:cNvSpPr>
      </xdr:nvSpPr>
      <xdr:spPr>
        <a:xfrm flipH="1">
          <a:off x="1619250" y="2790825"/>
          <a:ext cx="152400" cy="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23</xdr:row>
      <xdr:rowOff>66675</xdr:rowOff>
    </xdr:from>
    <xdr:to>
      <xdr:col>9</xdr:col>
      <xdr:colOff>76200</xdr:colOff>
      <xdr:row>25</xdr:row>
      <xdr:rowOff>0</xdr:rowOff>
    </xdr:to>
    <xdr:sp>
      <xdr:nvSpPr>
        <xdr:cNvPr id="7" name="Line 17"/>
        <xdr:cNvSpPr>
          <a:spLocks/>
        </xdr:cNvSpPr>
      </xdr:nvSpPr>
      <xdr:spPr>
        <a:xfrm>
          <a:off x="1514475" y="4057650"/>
          <a:ext cx="0" cy="1428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28</xdr:row>
      <xdr:rowOff>152400</xdr:rowOff>
    </xdr:from>
    <xdr:to>
      <xdr:col>16</xdr:col>
      <xdr:colOff>0</xdr:colOff>
      <xdr:row>29</xdr:row>
      <xdr:rowOff>161925</xdr:rowOff>
    </xdr:to>
    <xdr:sp>
      <xdr:nvSpPr>
        <xdr:cNvPr id="8" name="Oval 18"/>
        <xdr:cNvSpPr>
          <a:spLocks/>
        </xdr:cNvSpPr>
      </xdr:nvSpPr>
      <xdr:spPr>
        <a:xfrm>
          <a:off x="2438400" y="4638675"/>
          <a:ext cx="200025" cy="190500"/>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29</xdr:row>
      <xdr:rowOff>66675</xdr:rowOff>
    </xdr:from>
    <xdr:to>
      <xdr:col>15</xdr:col>
      <xdr:colOff>66675</xdr:colOff>
      <xdr:row>30</xdr:row>
      <xdr:rowOff>142875</xdr:rowOff>
    </xdr:to>
    <xdr:sp>
      <xdr:nvSpPr>
        <xdr:cNvPr id="9" name="Line 19"/>
        <xdr:cNvSpPr>
          <a:spLocks/>
        </xdr:cNvSpPr>
      </xdr:nvSpPr>
      <xdr:spPr>
        <a:xfrm>
          <a:off x="2533650" y="4733925"/>
          <a:ext cx="0" cy="247650"/>
        </a:xfrm>
        <a:prstGeom prst="line">
          <a:avLst/>
        </a:prstGeom>
        <a:noFill/>
        <a:ln w="12700" cmpd="sng">
          <a:solidFill>
            <a:srgbClr val="000000"/>
          </a:solidFill>
          <a:headEnd type="oval"/>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23</xdr:row>
      <xdr:rowOff>9525</xdr:rowOff>
    </xdr:from>
    <xdr:to>
      <xdr:col>36</xdr:col>
      <xdr:colOff>0</xdr:colOff>
      <xdr:row>25</xdr:row>
      <xdr:rowOff>47625</xdr:rowOff>
    </xdr:to>
    <xdr:sp>
      <xdr:nvSpPr>
        <xdr:cNvPr id="10" name="Line 22"/>
        <xdr:cNvSpPr>
          <a:spLocks/>
        </xdr:cNvSpPr>
      </xdr:nvSpPr>
      <xdr:spPr>
        <a:xfrm>
          <a:off x="6067425" y="4000500"/>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23</xdr:row>
      <xdr:rowOff>85725</xdr:rowOff>
    </xdr:from>
    <xdr:to>
      <xdr:col>35</xdr:col>
      <xdr:colOff>76200</xdr:colOff>
      <xdr:row>25</xdr:row>
      <xdr:rowOff>38100</xdr:rowOff>
    </xdr:to>
    <xdr:sp>
      <xdr:nvSpPr>
        <xdr:cNvPr id="11" name="Line 23"/>
        <xdr:cNvSpPr>
          <a:spLocks/>
        </xdr:cNvSpPr>
      </xdr:nvSpPr>
      <xdr:spPr>
        <a:xfrm>
          <a:off x="5972175" y="4076700"/>
          <a:ext cx="0" cy="1619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85725</xdr:colOff>
      <xdr:row>22</xdr:row>
      <xdr:rowOff>104775</xdr:rowOff>
    </xdr:from>
    <xdr:to>
      <xdr:col>34</xdr:col>
      <xdr:colOff>85725</xdr:colOff>
      <xdr:row>25</xdr:row>
      <xdr:rowOff>47625</xdr:rowOff>
    </xdr:to>
    <xdr:sp>
      <xdr:nvSpPr>
        <xdr:cNvPr id="12" name="Line 24"/>
        <xdr:cNvSpPr>
          <a:spLocks/>
        </xdr:cNvSpPr>
      </xdr:nvSpPr>
      <xdr:spPr>
        <a:xfrm>
          <a:off x="5810250" y="3924300"/>
          <a:ext cx="0" cy="3238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26</xdr:row>
      <xdr:rowOff>76200</xdr:rowOff>
    </xdr:from>
    <xdr:to>
      <xdr:col>7</xdr:col>
      <xdr:colOff>47625</xdr:colOff>
      <xdr:row>27</xdr:row>
      <xdr:rowOff>19050</xdr:rowOff>
    </xdr:to>
    <xdr:sp>
      <xdr:nvSpPr>
        <xdr:cNvPr id="13" name="Oval 25"/>
        <xdr:cNvSpPr>
          <a:spLocks/>
        </xdr:cNvSpPr>
      </xdr:nvSpPr>
      <xdr:spPr>
        <a:xfrm>
          <a:off x="1066800" y="4352925"/>
          <a:ext cx="76200" cy="66675"/>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24</xdr:row>
      <xdr:rowOff>0</xdr:rowOff>
    </xdr:from>
    <xdr:to>
      <xdr:col>7</xdr:col>
      <xdr:colOff>0</xdr:colOff>
      <xdr:row>24</xdr:row>
      <xdr:rowOff>66675</xdr:rowOff>
    </xdr:to>
    <xdr:sp>
      <xdr:nvSpPr>
        <xdr:cNvPr id="14" name="Line 26"/>
        <xdr:cNvSpPr>
          <a:spLocks/>
        </xdr:cNvSpPr>
      </xdr:nvSpPr>
      <xdr:spPr>
        <a:xfrm>
          <a:off x="1095375" y="4133850"/>
          <a:ext cx="0" cy="666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36</xdr:row>
      <xdr:rowOff>0</xdr:rowOff>
    </xdr:from>
    <xdr:to>
      <xdr:col>7</xdr:col>
      <xdr:colOff>0</xdr:colOff>
      <xdr:row>38</xdr:row>
      <xdr:rowOff>0</xdr:rowOff>
    </xdr:to>
    <xdr:sp>
      <xdr:nvSpPr>
        <xdr:cNvPr id="15" name="Line 27"/>
        <xdr:cNvSpPr>
          <a:spLocks/>
        </xdr:cNvSpPr>
      </xdr:nvSpPr>
      <xdr:spPr>
        <a:xfrm>
          <a:off x="247650" y="586740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xdr:row>
      <xdr:rowOff>0</xdr:rowOff>
    </xdr:from>
    <xdr:to>
      <xdr:col>5</xdr:col>
      <xdr:colOff>0</xdr:colOff>
      <xdr:row>14</xdr:row>
      <xdr:rowOff>0</xdr:rowOff>
    </xdr:to>
    <xdr:sp>
      <xdr:nvSpPr>
        <xdr:cNvPr id="16" name="Line 33"/>
        <xdr:cNvSpPr>
          <a:spLocks/>
        </xdr:cNvSpPr>
      </xdr:nvSpPr>
      <xdr:spPr>
        <a:xfrm>
          <a:off x="409575" y="2447925"/>
          <a:ext cx="342900"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14</xdr:row>
      <xdr:rowOff>0</xdr:rowOff>
    </xdr:from>
    <xdr:to>
      <xdr:col>34</xdr:col>
      <xdr:colOff>9525</xdr:colOff>
      <xdr:row>14</xdr:row>
      <xdr:rowOff>0</xdr:rowOff>
    </xdr:to>
    <xdr:sp>
      <xdr:nvSpPr>
        <xdr:cNvPr id="17" name="Line 34"/>
        <xdr:cNvSpPr>
          <a:spLocks/>
        </xdr:cNvSpPr>
      </xdr:nvSpPr>
      <xdr:spPr>
        <a:xfrm>
          <a:off x="752475" y="2447925"/>
          <a:ext cx="498157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15</xdr:row>
      <xdr:rowOff>0</xdr:rowOff>
    </xdr:from>
    <xdr:to>
      <xdr:col>10</xdr:col>
      <xdr:colOff>0</xdr:colOff>
      <xdr:row>15</xdr:row>
      <xdr:rowOff>0</xdr:rowOff>
    </xdr:to>
    <xdr:sp>
      <xdr:nvSpPr>
        <xdr:cNvPr id="18" name="Line 35"/>
        <xdr:cNvSpPr>
          <a:spLocks/>
        </xdr:cNvSpPr>
      </xdr:nvSpPr>
      <xdr:spPr>
        <a:xfrm>
          <a:off x="752475" y="2619375"/>
          <a:ext cx="857250"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16</xdr:row>
      <xdr:rowOff>0</xdr:rowOff>
    </xdr:from>
    <xdr:to>
      <xdr:col>9</xdr:col>
      <xdr:colOff>0</xdr:colOff>
      <xdr:row>16</xdr:row>
      <xdr:rowOff>0</xdr:rowOff>
    </xdr:to>
    <xdr:sp>
      <xdr:nvSpPr>
        <xdr:cNvPr id="19" name="Line 36"/>
        <xdr:cNvSpPr>
          <a:spLocks/>
        </xdr:cNvSpPr>
      </xdr:nvSpPr>
      <xdr:spPr>
        <a:xfrm>
          <a:off x="752475" y="2790825"/>
          <a:ext cx="685800"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15</xdr:row>
      <xdr:rowOff>0</xdr:rowOff>
    </xdr:from>
    <xdr:to>
      <xdr:col>34</xdr:col>
      <xdr:colOff>0</xdr:colOff>
      <xdr:row>15</xdr:row>
      <xdr:rowOff>0</xdr:rowOff>
    </xdr:to>
    <xdr:sp>
      <xdr:nvSpPr>
        <xdr:cNvPr id="20" name="Line 37"/>
        <xdr:cNvSpPr>
          <a:spLocks/>
        </xdr:cNvSpPr>
      </xdr:nvSpPr>
      <xdr:spPr>
        <a:xfrm>
          <a:off x="1609725" y="2619375"/>
          <a:ext cx="4114800"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14</xdr:row>
      <xdr:rowOff>0</xdr:rowOff>
    </xdr:from>
    <xdr:to>
      <xdr:col>35</xdr:col>
      <xdr:colOff>161925</xdr:colOff>
      <xdr:row>14</xdr:row>
      <xdr:rowOff>0</xdr:rowOff>
    </xdr:to>
    <xdr:sp>
      <xdr:nvSpPr>
        <xdr:cNvPr id="21" name="Line 38"/>
        <xdr:cNvSpPr>
          <a:spLocks/>
        </xdr:cNvSpPr>
      </xdr:nvSpPr>
      <xdr:spPr>
        <a:xfrm>
          <a:off x="5724525" y="2447925"/>
          <a:ext cx="333375"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13</xdr:row>
      <xdr:rowOff>0</xdr:rowOff>
    </xdr:from>
    <xdr:to>
      <xdr:col>36</xdr:col>
      <xdr:colOff>0</xdr:colOff>
      <xdr:row>13</xdr:row>
      <xdr:rowOff>0</xdr:rowOff>
    </xdr:to>
    <xdr:sp>
      <xdr:nvSpPr>
        <xdr:cNvPr id="22" name="Line 39"/>
        <xdr:cNvSpPr>
          <a:spLocks/>
        </xdr:cNvSpPr>
      </xdr:nvSpPr>
      <xdr:spPr>
        <a:xfrm>
          <a:off x="409575" y="2276475"/>
          <a:ext cx="5657850" cy="0"/>
        </a:xfrm>
        <a:prstGeom prst="line">
          <a:avLst/>
        </a:prstGeom>
        <a:noFill/>
        <a:ln w="6350"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104775</xdr:colOff>
      <xdr:row>7</xdr:row>
      <xdr:rowOff>0</xdr:rowOff>
    </xdr:from>
    <xdr:to>
      <xdr:col>28</xdr:col>
      <xdr:colOff>57150</xdr:colOff>
      <xdr:row>7</xdr:row>
      <xdr:rowOff>85725</xdr:rowOff>
    </xdr:to>
    <xdr:sp>
      <xdr:nvSpPr>
        <xdr:cNvPr id="1" name="AutoShape 1"/>
        <xdr:cNvSpPr>
          <a:spLocks/>
        </xdr:cNvSpPr>
      </xdr:nvSpPr>
      <xdr:spPr>
        <a:xfrm>
          <a:off x="4676775" y="1238250"/>
          <a:ext cx="123825" cy="857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7</xdr:row>
      <xdr:rowOff>9525</xdr:rowOff>
    </xdr:from>
    <xdr:to>
      <xdr:col>12</xdr:col>
      <xdr:colOff>76200</xdr:colOff>
      <xdr:row>7</xdr:row>
      <xdr:rowOff>95250</xdr:rowOff>
    </xdr:to>
    <xdr:sp>
      <xdr:nvSpPr>
        <xdr:cNvPr id="2" name="AutoShape 2"/>
        <xdr:cNvSpPr>
          <a:spLocks/>
        </xdr:cNvSpPr>
      </xdr:nvSpPr>
      <xdr:spPr>
        <a:xfrm>
          <a:off x="1952625" y="1247775"/>
          <a:ext cx="123825" cy="857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11</xdr:row>
      <xdr:rowOff>0</xdr:rowOff>
    </xdr:from>
    <xdr:to>
      <xdr:col>32</xdr:col>
      <xdr:colOff>0</xdr:colOff>
      <xdr:row>19</xdr:row>
      <xdr:rowOff>0</xdr:rowOff>
    </xdr:to>
    <xdr:sp>
      <xdr:nvSpPr>
        <xdr:cNvPr id="3" name="Line 3"/>
        <xdr:cNvSpPr>
          <a:spLocks/>
        </xdr:cNvSpPr>
      </xdr:nvSpPr>
      <xdr:spPr>
        <a:xfrm>
          <a:off x="5429250" y="1924050"/>
          <a:ext cx="0" cy="13716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22</xdr:row>
      <xdr:rowOff>0</xdr:rowOff>
    </xdr:from>
    <xdr:to>
      <xdr:col>28</xdr:col>
      <xdr:colOff>19050</xdr:colOff>
      <xdr:row>22</xdr:row>
      <xdr:rowOff>0</xdr:rowOff>
    </xdr:to>
    <xdr:sp>
      <xdr:nvSpPr>
        <xdr:cNvPr id="4" name="Line 4"/>
        <xdr:cNvSpPr>
          <a:spLocks/>
        </xdr:cNvSpPr>
      </xdr:nvSpPr>
      <xdr:spPr>
        <a:xfrm>
          <a:off x="2019300" y="3810000"/>
          <a:ext cx="27432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114300</xdr:rowOff>
    </xdr:from>
    <xdr:to>
      <xdr:col>20</xdr:col>
      <xdr:colOff>38100</xdr:colOff>
      <xdr:row>19</xdr:row>
      <xdr:rowOff>19050</xdr:rowOff>
    </xdr:to>
    <xdr:sp>
      <xdr:nvSpPr>
        <xdr:cNvPr id="5" name="Oval 5"/>
        <xdr:cNvSpPr>
          <a:spLocks/>
        </xdr:cNvSpPr>
      </xdr:nvSpPr>
      <xdr:spPr>
        <a:xfrm>
          <a:off x="3333750" y="32385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14</xdr:row>
      <xdr:rowOff>133350</xdr:rowOff>
    </xdr:from>
    <xdr:to>
      <xdr:col>20</xdr:col>
      <xdr:colOff>28575</xdr:colOff>
      <xdr:row>15</xdr:row>
      <xdr:rowOff>38100</xdr:rowOff>
    </xdr:to>
    <xdr:sp>
      <xdr:nvSpPr>
        <xdr:cNvPr id="6" name="Oval 6"/>
        <xdr:cNvSpPr>
          <a:spLocks/>
        </xdr:cNvSpPr>
      </xdr:nvSpPr>
      <xdr:spPr>
        <a:xfrm>
          <a:off x="3324225" y="257175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10</xdr:row>
      <xdr:rowOff>114300</xdr:rowOff>
    </xdr:from>
    <xdr:to>
      <xdr:col>20</xdr:col>
      <xdr:colOff>38100</xdr:colOff>
      <xdr:row>11</xdr:row>
      <xdr:rowOff>19050</xdr:rowOff>
    </xdr:to>
    <xdr:sp>
      <xdr:nvSpPr>
        <xdr:cNvPr id="7" name="Oval 7"/>
        <xdr:cNvSpPr>
          <a:spLocks/>
        </xdr:cNvSpPr>
      </xdr:nvSpPr>
      <xdr:spPr>
        <a:xfrm>
          <a:off x="3333750" y="1866900"/>
          <a:ext cx="76200"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37</xdr:row>
      <xdr:rowOff>0</xdr:rowOff>
    </xdr:from>
    <xdr:to>
      <xdr:col>19</xdr:col>
      <xdr:colOff>0</xdr:colOff>
      <xdr:row>39</xdr:row>
      <xdr:rowOff>0</xdr:rowOff>
    </xdr:to>
    <xdr:sp>
      <xdr:nvSpPr>
        <xdr:cNvPr id="8" name="Line 8"/>
        <xdr:cNvSpPr>
          <a:spLocks/>
        </xdr:cNvSpPr>
      </xdr:nvSpPr>
      <xdr:spPr>
        <a:xfrm>
          <a:off x="628650" y="6381750"/>
          <a:ext cx="2571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27</xdr:row>
      <xdr:rowOff>0</xdr:rowOff>
    </xdr:from>
    <xdr:to>
      <xdr:col>19</xdr:col>
      <xdr:colOff>0</xdr:colOff>
      <xdr:row>28</xdr:row>
      <xdr:rowOff>0</xdr:rowOff>
    </xdr:to>
    <xdr:sp>
      <xdr:nvSpPr>
        <xdr:cNvPr id="9" name="Line 9"/>
        <xdr:cNvSpPr>
          <a:spLocks/>
        </xdr:cNvSpPr>
      </xdr:nvSpPr>
      <xdr:spPr>
        <a:xfrm>
          <a:off x="638175" y="4667250"/>
          <a:ext cx="25622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31</xdr:row>
      <xdr:rowOff>0</xdr:rowOff>
    </xdr:from>
    <xdr:to>
      <xdr:col>19</xdr:col>
      <xdr:colOff>0</xdr:colOff>
      <xdr:row>32</xdr:row>
      <xdr:rowOff>0</xdr:rowOff>
    </xdr:to>
    <xdr:sp>
      <xdr:nvSpPr>
        <xdr:cNvPr id="10" name="Line 10"/>
        <xdr:cNvSpPr>
          <a:spLocks/>
        </xdr:cNvSpPr>
      </xdr:nvSpPr>
      <xdr:spPr>
        <a:xfrm>
          <a:off x="628650" y="535305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0</xdr:rowOff>
    </xdr:from>
    <xdr:to>
      <xdr:col>28</xdr:col>
      <xdr:colOff>9525</xdr:colOff>
      <xdr:row>9</xdr:row>
      <xdr:rowOff>0</xdr:rowOff>
    </xdr:to>
    <xdr:sp>
      <xdr:nvSpPr>
        <xdr:cNvPr id="11" name="Line 21"/>
        <xdr:cNvSpPr>
          <a:spLocks/>
        </xdr:cNvSpPr>
      </xdr:nvSpPr>
      <xdr:spPr>
        <a:xfrm>
          <a:off x="2000250" y="1581150"/>
          <a:ext cx="27527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11</xdr:row>
      <xdr:rowOff>0</xdr:rowOff>
    </xdr:from>
    <xdr:to>
      <xdr:col>9</xdr:col>
      <xdr:colOff>0</xdr:colOff>
      <xdr:row>19</xdr:row>
      <xdr:rowOff>0</xdr:rowOff>
    </xdr:to>
    <xdr:sp>
      <xdr:nvSpPr>
        <xdr:cNvPr id="12" name="Line 22"/>
        <xdr:cNvSpPr>
          <a:spLocks/>
        </xdr:cNvSpPr>
      </xdr:nvSpPr>
      <xdr:spPr>
        <a:xfrm>
          <a:off x="1485900" y="1924050"/>
          <a:ext cx="0" cy="13716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43</xdr:row>
      <xdr:rowOff>152400</xdr:rowOff>
    </xdr:from>
    <xdr:to>
      <xdr:col>31</xdr:col>
      <xdr:colOff>133350</xdr:colOff>
      <xdr:row>43</xdr:row>
      <xdr:rowOff>152400</xdr:rowOff>
    </xdr:to>
    <xdr:sp>
      <xdr:nvSpPr>
        <xdr:cNvPr id="1" name="Line 1"/>
        <xdr:cNvSpPr>
          <a:spLocks/>
        </xdr:cNvSpPr>
      </xdr:nvSpPr>
      <xdr:spPr>
        <a:xfrm>
          <a:off x="5353050" y="7572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44</xdr:row>
      <xdr:rowOff>0</xdr:rowOff>
    </xdr:from>
    <xdr:to>
      <xdr:col>17</xdr:col>
      <xdr:colOff>19050</xdr:colOff>
      <xdr:row>45</xdr:row>
      <xdr:rowOff>0</xdr:rowOff>
    </xdr:to>
    <xdr:sp>
      <xdr:nvSpPr>
        <xdr:cNvPr id="2" name="Line 3"/>
        <xdr:cNvSpPr>
          <a:spLocks/>
        </xdr:cNvSpPr>
      </xdr:nvSpPr>
      <xdr:spPr>
        <a:xfrm>
          <a:off x="1095375" y="7591425"/>
          <a:ext cx="174307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3" name="Line 5"/>
        <xdr:cNvSpPr>
          <a:spLocks/>
        </xdr:cNvSpPr>
      </xdr:nvSpPr>
      <xdr:spPr>
        <a:xfrm>
          <a:off x="247650" y="904875"/>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4" name="Line 6"/>
        <xdr:cNvSpPr>
          <a:spLocks/>
        </xdr:cNvSpPr>
      </xdr:nvSpPr>
      <xdr:spPr>
        <a:xfrm>
          <a:off x="247650" y="904875"/>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35</xdr:row>
      <xdr:rowOff>85725</xdr:rowOff>
    </xdr:from>
    <xdr:to>
      <xdr:col>14</xdr:col>
      <xdr:colOff>47625</xdr:colOff>
      <xdr:row>37</xdr:row>
      <xdr:rowOff>66675</xdr:rowOff>
    </xdr:to>
    <xdr:sp>
      <xdr:nvSpPr>
        <xdr:cNvPr id="1" name="Oval 1"/>
        <xdr:cNvSpPr>
          <a:spLocks/>
        </xdr:cNvSpPr>
      </xdr:nvSpPr>
      <xdr:spPr>
        <a:xfrm>
          <a:off x="1066800" y="6181725"/>
          <a:ext cx="1381125" cy="32385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35</xdr:row>
      <xdr:rowOff>161925</xdr:rowOff>
    </xdr:from>
    <xdr:to>
      <xdr:col>15</xdr:col>
      <xdr:colOff>0</xdr:colOff>
      <xdr:row>37</xdr:row>
      <xdr:rowOff>0</xdr:rowOff>
    </xdr:to>
    <xdr:sp>
      <xdr:nvSpPr>
        <xdr:cNvPr id="2" name="Line 2"/>
        <xdr:cNvSpPr>
          <a:spLocks/>
        </xdr:cNvSpPr>
      </xdr:nvSpPr>
      <xdr:spPr>
        <a:xfrm>
          <a:off x="1028700" y="6257925"/>
          <a:ext cx="1543050" cy="18097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35</xdr:row>
      <xdr:rowOff>47625</xdr:rowOff>
    </xdr:from>
    <xdr:to>
      <xdr:col>19</xdr:col>
      <xdr:colOff>19050</xdr:colOff>
      <xdr:row>35</xdr:row>
      <xdr:rowOff>47625</xdr:rowOff>
    </xdr:to>
    <xdr:sp>
      <xdr:nvSpPr>
        <xdr:cNvPr id="3" name="Line 3"/>
        <xdr:cNvSpPr>
          <a:spLocks/>
        </xdr:cNvSpPr>
      </xdr:nvSpPr>
      <xdr:spPr>
        <a:xfrm>
          <a:off x="1095375" y="6143625"/>
          <a:ext cx="21812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32</xdr:row>
      <xdr:rowOff>161925</xdr:rowOff>
    </xdr:from>
    <xdr:to>
      <xdr:col>10</xdr:col>
      <xdr:colOff>0</xdr:colOff>
      <xdr:row>35</xdr:row>
      <xdr:rowOff>47625</xdr:rowOff>
    </xdr:to>
    <xdr:sp>
      <xdr:nvSpPr>
        <xdr:cNvPr id="4" name="Line 4"/>
        <xdr:cNvSpPr>
          <a:spLocks/>
        </xdr:cNvSpPr>
      </xdr:nvSpPr>
      <xdr:spPr>
        <a:xfrm flipV="1">
          <a:off x="1714500" y="5743575"/>
          <a:ext cx="0" cy="4000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37</xdr:row>
      <xdr:rowOff>57150</xdr:rowOff>
    </xdr:from>
    <xdr:to>
      <xdr:col>8</xdr:col>
      <xdr:colOff>0</xdr:colOff>
      <xdr:row>42</xdr:row>
      <xdr:rowOff>9525</xdr:rowOff>
    </xdr:to>
    <xdr:sp>
      <xdr:nvSpPr>
        <xdr:cNvPr id="5" name="Line 5"/>
        <xdr:cNvSpPr>
          <a:spLocks/>
        </xdr:cNvSpPr>
      </xdr:nvSpPr>
      <xdr:spPr>
        <a:xfrm flipV="1">
          <a:off x="1371600" y="6496050"/>
          <a:ext cx="0" cy="809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46</xdr:row>
      <xdr:rowOff>0</xdr:rowOff>
    </xdr:from>
    <xdr:to>
      <xdr:col>5</xdr:col>
      <xdr:colOff>9525</xdr:colOff>
      <xdr:row>48</xdr:row>
      <xdr:rowOff>0</xdr:rowOff>
    </xdr:to>
    <xdr:sp>
      <xdr:nvSpPr>
        <xdr:cNvPr id="6" name="Line 6"/>
        <xdr:cNvSpPr>
          <a:spLocks/>
        </xdr:cNvSpPr>
      </xdr:nvSpPr>
      <xdr:spPr>
        <a:xfrm>
          <a:off x="180975" y="7981950"/>
          <a:ext cx="68580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104775</xdr:colOff>
      <xdr:row>44</xdr:row>
      <xdr:rowOff>0</xdr:rowOff>
    </xdr:from>
    <xdr:to>
      <xdr:col>59</xdr:col>
      <xdr:colOff>57150</xdr:colOff>
      <xdr:row>44</xdr:row>
      <xdr:rowOff>85725</xdr:rowOff>
    </xdr:to>
    <xdr:sp>
      <xdr:nvSpPr>
        <xdr:cNvPr id="7" name="AutoShape 7"/>
        <xdr:cNvSpPr>
          <a:spLocks/>
        </xdr:cNvSpPr>
      </xdr:nvSpPr>
      <xdr:spPr>
        <a:xfrm>
          <a:off x="9906000" y="7639050"/>
          <a:ext cx="114300" cy="857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123825</xdr:colOff>
      <xdr:row>44</xdr:row>
      <xdr:rowOff>9525</xdr:rowOff>
    </xdr:from>
    <xdr:to>
      <xdr:col>43</xdr:col>
      <xdr:colOff>76200</xdr:colOff>
      <xdr:row>44</xdr:row>
      <xdr:rowOff>95250</xdr:rowOff>
    </xdr:to>
    <xdr:sp>
      <xdr:nvSpPr>
        <xdr:cNvPr id="8" name="AutoShape 8"/>
        <xdr:cNvSpPr>
          <a:spLocks/>
        </xdr:cNvSpPr>
      </xdr:nvSpPr>
      <xdr:spPr>
        <a:xfrm>
          <a:off x="7324725" y="7648575"/>
          <a:ext cx="123825" cy="857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46</xdr:row>
      <xdr:rowOff>0</xdr:rowOff>
    </xdr:from>
    <xdr:to>
      <xdr:col>63</xdr:col>
      <xdr:colOff>0</xdr:colOff>
      <xdr:row>54</xdr:row>
      <xdr:rowOff>0</xdr:rowOff>
    </xdr:to>
    <xdr:sp>
      <xdr:nvSpPr>
        <xdr:cNvPr id="9" name="Line 9"/>
        <xdr:cNvSpPr>
          <a:spLocks/>
        </xdr:cNvSpPr>
      </xdr:nvSpPr>
      <xdr:spPr>
        <a:xfrm>
          <a:off x="10629900" y="7981950"/>
          <a:ext cx="0" cy="137160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57</xdr:row>
      <xdr:rowOff>0</xdr:rowOff>
    </xdr:from>
    <xdr:to>
      <xdr:col>59</xdr:col>
      <xdr:colOff>0</xdr:colOff>
      <xdr:row>57</xdr:row>
      <xdr:rowOff>0</xdr:rowOff>
    </xdr:to>
    <xdr:sp>
      <xdr:nvSpPr>
        <xdr:cNvPr id="10" name="Line 10"/>
        <xdr:cNvSpPr>
          <a:spLocks/>
        </xdr:cNvSpPr>
      </xdr:nvSpPr>
      <xdr:spPr>
        <a:xfrm>
          <a:off x="7372350" y="9867900"/>
          <a:ext cx="259080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53</xdr:row>
      <xdr:rowOff>114300</xdr:rowOff>
    </xdr:from>
    <xdr:to>
      <xdr:col>51</xdr:col>
      <xdr:colOff>38100</xdr:colOff>
      <xdr:row>54</xdr:row>
      <xdr:rowOff>19050</xdr:rowOff>
    </xdr:to>
    <xdr:sp>
      <xdr:nvSpPr>
        <xdr:cNvPr id="11" name="Oval 11"/>
        <xdr:cNvSpPr>
          <a:spLocks/>
        </xdr:cNvSpPr>
      </xdr:nvSpPr>
      <xdr:spPr>
        <a:xfrm>
          <a:off x="8639175" y="9296400"/>
          <a:ext cx="66675"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123825</xdr:colOff>
      <xdr:row>49</xdr:row>
      <xdr:rowOff>133350</xdr:rowOff>
    </xdr:from>
    <xdr:to>
      <xdr:col>51</xdr:col>
      <xdr:colOff>28575</xdr:colOff>
      <xdr:row>50</xdr:row>
      <xdr:rowOff>38100</xdr:rowOff>
    </xdr:to>
    <xdr:sp>
      <xdr:nvSpPr>
        <xdr:cNvPr id="12" name="Oval 12"/>
        <xdr:cNvSpPr>
          <a:spLocks/>
        </xdr:cNvSpPr>
      </xdr:nvSpPr>
      <xdr:spPr>
        <a:xfrm>
          <a:off x="8629650" y="8629650"/>
          <a:ext cx="66675"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45</xdr:row>
      <xdr:rowOff>114300</xdr:rowOff>
    </xdr:from>
    <xdr:to>
      <xdr:col>51</xdr:col>
      <xdr:colOff>38100</xdr:colOff>
      <xdr:row>46</xdr:row>
      <xdr:rowOff>19050</xdr:rowOff>
    </xdr:to>
    <xdr:sp>
      <xdr:nvSpPr>
        <xdr:cNvPr id="13" name="Oval 13"/>
        <xdr:cNvSpPr>
          <a:spLocks/>
        </xdr:cNvSpPr>
      </xdr:nvSpPr>
      <xdr:spPr>
        <a:xfrm>
          <a:off x="8639175" y="7924800"/>
          <a:ext cx="66675" cy="762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21</xdr:row>
      <xdr:rowOff>0</xdr:rowOff>
    </xdr:from>
    <xdr:to>
      <xdr:col>43</xdr:col>
      <xdr:colOff>0</xdr:colOff>
      <xdr:row>23</xdr:row>
      <xdr:rowOff>0</xdr:rowOff>
    </xdr:to>
    <xdr:sp>
      <xdr:nvSpPr>
        <xdr:cNvPr id="14" name="Line 14"/>
        <xdr:cNvSpPr>
          <a:spLocks/>
        </xdr:cNvSpPr>
      </xdr:nvSpPr>
      <xdr:spPr>
        <a:xfrm>
          <a:off x="4800600" y="3695700"/>
          <a:ext cx="2571750"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11</xdr:row>
      <xdr:rowOff>0</xdr:rowOff>
    </xdr:from>
    <xdr:to>
      <xdr:col>43</xdr:col>
      <xdr:colOff>0</xdr:colOff>
      <xdr:row>12</xdr:row>
      <xdr:rowOff>0</xdr:rowOff>
    </xdr:to>
    <xdr:sp>
      <xdr:nvSpPr>
        <xdr:cNvPr id="15" name="Line 15"/>
        <xdr:cNvSpPr>
          <a:spLocks/>
        </xdr:cNvSpPr>
      </xdr:nvSpPr>
      <xdr:spPr>
        <a:xfrm>
          <a:off x="4810125" y="1981200"/>
          <a:ext cx="25622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15</xdr:row>
      <xdr:rowOff>0</xdr:rowOff>
    </xdr:from>
    <xdr:to>
      <xdr:col>43</xdr:col>
      <xdr:colOff>0</xdr:colOff>
      <xdr:row>16</xdr:row>
      <xdr:rowOff>0</xdr:rowOff>
    </xdr:to>
    <xdr:sp>
      <xdr:nvSpPr>
        <xdr:cNvPr id="16" name="Line 16"/>
        <xdr:cNvSpPr>
          <a:spLocks/>
        </xdr:cNvSpPr>
      </xdr:nvSpPr>
      <xdr:spPr>
        <a:xfrm>
          <a:off x="4800600" y="266700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35</xdr:row>
      <xdr:rowOff>142875</xdr:rowOff>
    </xdr:from>
    <xdr:to>
      <xdr:col>12</xdr:col>
      <xdr:colOff>123825</xdr:colOff>
      <xdr:row>36</xdr:row>
      <xdr:rowOff>57150</xdr:rowOff>
    </xdr:to>
    <xdr:sp>
      <xdr:nvSpPr>
        <xdr:cNvPr id="17" name="Line 17"/>
        <xdr:cNvSpPr>
          <a:spLocks/>
        </xdr:cNvSpPr>
      </xdr:nvSpPr>
      <xdr:spPr>
        <a:xfrm>
          <a:off x="1495425" y="6238875"/>
          <a:ext cx="685800" cy="85725"/>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AN61"/>
  <sheetViews>
    <sheetView showGridLines="0" tabSelected="1" view="pageBreakPreview" zoomScaleSheetLayoutView="100" workbookViewId="0" topLeftCell="A1">
      <selection activeCell="A1" sqref="A1:AK1"/>
    </sheetView>
  </sheetViews>
  <sheetFormatPr defaultColWidth="9.00390625" defaultRowHeight="13.5"/>
  <cols>
    <col min="1" max="37" width="2.25390625" style="0" customWidth="1"/>
    <col min="38" max="38" width="2.50390625" style="0" customWidth="1"/>
    <col min="39" max="39" width="3.375" style="0" customWidth="1"/>
    <col min="40" max="40" width="2.50390625" style="0" customWidth="1"/>
    <col min="41" max="46" width="2.25390625" style="0" customWidth="1"/>
  </cols>
  <sheetData>
    <row r="1" spans="1:40" ht="15.75" customHeight="1">
      <c r="A1" s="551" t="s">
        <v>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1"/>
      <c r="AM1" s="1"/>
      <c r="AN1" s="2"/>
    </row>
    <row r="2" spans="1:40" ht="9"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5.75" customHeight="1">
      <c r="A3" s="552" t="s">
        <v>376</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row>
    <row r="4" spans="1:40" ht="16.5" customHeight="1" thickBot="1">
      <c r="A4" s="553" t="s">
        <v>363</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row>
    <row r="5" spans="1:40" ht="13.5" customHeight="1">
      <c r="A5" s="123"/>
      <c r="B5" s="124"/>
      <c r="C5" s="124"/>
      <c r="D5" s="124"/>
      <c r="E5" s="124"/>
      <c r="F5" s="124"/>
      <c r="G5" s="124"/>
      <c r="H5" s="124"/>
      <c r="I5" s="124"/>
      <c r="J5" s="124"/>
      <c r="K5" s="124"/>
      <c r="L5" s="124"/>
      <c r="M5" s="124"/>
      <c r="N5" s="124"/>
      <c r="O5" s="124"/>
      <c r="P5" s="124"/>
      <c r="Q5" s="124"/>
      <c r="R5" s="124"/>
      <c r="S5" s="124"/>
      <c r="T5" s="124"/>
      <c r="U5" s="124"/>
      <c r="W5" s="124"/>
      <c r="X5" s="124"/>
      <c r="Y5" s="124"/>
      <c r="Z5" s="124"/>
      <c r="AA5" s="124"/>
      <c r="AB5" s="124"/>
      <c r="AC5" s="124"/>
      <c r="AD5" s="124"/>
      <c r="AE5" s="124"/>
      <c r="AF5" s="124"/>
      <c r="AG5" s="124"/>
      <c r="AH5" s="124"/>
      <c r="AI5" s="124"/>
      <c r="AJ5" s="124"/>
      <c r="AK5" s="124"/>
      <c r="AL5" s="124"/>
      <c r="AM5" s="124"/>
      <c r="AN5" s="125"/>
    </row>
    <row r="6" spans="1:40" ht="13.5" customHeight="1">
      <c r="A6" s="126"/>
      <c r="B6" s="124"/>
      <c r="C6" s="124"/>
      <c r="D6" s="124" t="s">
        <v>107</v>
      </c>
      <c r="E6" s="127"/>
      <c r="F6" s="124"/>
      <c r="G6" s="124"/>
      <c r="H6" s="124"/>
      <c r="I6" s="124"/>
      <c r="J6" s="124"/>
      <c r="K6" s="124"/>
      <c r="L6" s="124"/>
      <c r="M6" s="124"/>
      <c r="N6" s="124"/>
      <c r="O6" s="124"/>
      <c r="P6" s="124"/>
      <c r="Q6" s="124"/>
      <c r="R6" s="124"/>
      <c r="S6" s="124"/>
      <c r="T6" s="124"/>
      <c r="U6" s="124"/>
      <c r="V6" s="124" t="s">
        <v>108</v>
      </c>
      <c r="W6" s="124"/>
      <c r="X6" s="124"/>
      <c r="Y6" s="124"/>
      <c r="Z6" s="124"/>
      <c r="AA6" s="124"/>
      <c r="AB6" s="124"/>
      <c r="AC6" s="124"/>
      <c r="AE6" s="124"/>
      <c r="AF6" s="124"/>
      <c r="AG6" s="124"/>
      <c r="AH6" s="124"/>
      <c r="AI6" s="124"/>
      <c r="AJ6" s="124"/>
      <c r="AK6" s="124"/>
      <c r="AL6" s="124"/>
      <c r="AM6" s="124"/>
      <c r="AN6" s="128"/>
    </row>
    <row r="7" spans="1:40" ht="13.5" customHeight="1">
      <c r="A7" s="126"/>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8"/>
    </row>
    <row r="8" spans="1:40" ht="13.5" customHeight="1">
      <c r="A8" s="126"/>
      <c r="B8" s="124"/>
      <c r="C8" s="124"/>
      <c r="D8" s="124"/>
      <c r="E8" s="124"/>
      <c r="F8" s="124"/>
      <c r="G8" s="124"/>
      <c r="H8" s="124"/>
      <c r="I8" s="124"/>
      <c r="J8" s="124"/>
      <c r="K8" s="124"/>
      <c r="L8" s="124"/>
      <c r="M8" s="124"/>
      <c r="N8" s="124"/>
      <c r="O8" s="124"/>
      <c r="P8" s="124"/>
      <c r="Q8" s="124"/>
      <c r="R8" s="124"/>
      <c r="S8" s="129" t="s">
        <v>109</v>
      </c>
      <c r="T8" s="124"/>
      <c r="U8" s="124"/>
      <c r="V8" s="124"/>
      <c r="W8" s="124"/>
      <c r="X8" s="124"/>
      <c r="Y8" s="124"/>
      <c r="Z8" s="124"/>
      <c r="AA8" s="124"/>
      <c r="AB8" s="124"/>
      <c r="AC8" s="124"/>
      <c r="AD8" s="124"/>
      <c r="AE8" s="124"/>
      <c r="AF8" s="124"/>
      <c r="AG8" s="124"/>
      <c r="AH8" s="124"/>
      <c r="AI8" s="124"/>
      <c r="AJ8" s="124"/>
      <c r="AK8" s="124"/>
      <c r="AL8" s="124"/>
      <c r="AM8" s="124"/>
      <c r="AN8" s="128"/>
    </row>
    <row r="9" spans="1:40" ht="13.5" customHeight="1">
      <c r="A9" s="126"/>
      <c r="B9" s="124"/>
      <c r="C9" s="124"/>
      <c r="D9" s="124"/>
      <c r="E9" s="124"/>
      <c r="F9" s="124"/>
      <c r="G9" s="124"/>
      <c r="H9" s="124"/>
      <c r="I9" s="124"/>
      <c r="J9" s="124"/>
      <c r="K9" s="124"/>
      <c r="L9" s="124"/>
      <c r="M9" s="124"/>
      <c r="N9" s="124"/>
      <c r="O9" s="124"/>
      <c r="P9" s="124"/>
      <c r="Q9" s="124"/>
      <c r="R9" s="124"/>
      <c r="S9" s="129" t="s">
        <v>244</v>
      </c>
      <c r="T9" s="129"/>
      <c r="U9" s="129"/>
      <c r="V9" s="129"/>
      <c r="W9" s="129"/>
      <c r="X9" s="129"/>
      <c r="Y9" s="129"/>
      <c r="Z9" s="129"/>
      <c r="AA9" s="129"/>
      <c r="AB9" s="129"/>
      <c r="AC9" s="129"/>
      <c r="AD9" s="129"/>
      <c r="AE9" s="129"/>
      <c r="AF9" s="129"/>
      <c r="AG9" s="129"/>
      <c r="AH9" s="129"/>
      <c r="AI9" s="129"/>
      <c r="AJ9" s="129"/>
      <c r="AK9" s="129"/>
      <c r="AL9" s="129"/>
      <c r="AM9" s="129"/>
      <c r="AN9" s="130"/>
    </row>
    <row r="10" spans="1:40" ht="13.5" customHeight="1">
      <c r="A10" s="126"/>
      <c r="B10" s="124"/>
      <c r="C10" s="124"/>
      <c r="D10" s="124"/>
      <c r="E10" s="124"/>
      <c r="F10" s="124"/>
      <c r="G10" s="124"/>
      <c r="H10" s="124"/>
      <c r="I10" s="124"/>
      <c r="J10" s="124"/>
      <c r="K10" s="124"/>
      <c r="L10" s="124"/>
      <c r="M10" s="124"/>
      <c r="N10" s="124"/>
      <c r="O10" s="124"/>
      <c r="P10" s="124"/>
      <c r="Q10" s="124"/>
      <c r="R10" s="124"/>
      <c r="S10" s="129" t="s">
        <v>110</v>
      </c>
      <c r="T10" s="129"/>
      <c r="U10" s="129"/>
      <c r="V10" s="129"/>
      <c r="W10" s="129" t="s">
        <v>310</v>
      </c>
      <c r="X10" s="129"/>
      <c r="Y10" s="129"/>
      <c r="Z10" s="129"/>
      <c r="AA10" s="129"/>
      <c r="AB10" s="129"/>
      <c r="AC10" s="129"/>
      <c r="AD10" s="129"/>
      <c r="AE10" s="129"/>
      <c r="AF10" s="129"/>
      <c r="AG10" s="129"/>
      <c r="AH10" s="129"/>
      <c r="AI10" s="129"/>
      <c r="AJ10" s="129"/>
      <c r="AK10" s="129"/>
      <c r="AL10" s="129"/>
      <c r="AM10" s="129"/>
      <c r="AN10" s="130"/>
    </row>
    <row r="11" spans="1:40" ht="13.5" customHeight="1">
      <c r="A11" s="126"/>
      <c r="B11" s="124"/>
      <c r="C11" s="124"/>
      <c r="D11" s="124"/>
      <c r="E11" s="124"/>
      <c r="F11" s="124"/>
      <c r="G11" s="124"/>
      <c r="H11" s="124"/>
      <c r="I11" s="124"/>
      <c r="J11" s="124"/>
      <c r="K11" s="124"/>
      <c r="L11" s="124"/>
      <c r="M11" s="124"/>
      <c r="N11" s="124"/>
      <c r="O11" s="124"/>
      <c r="P11" s="124"/>
      <c r="Q11" s="124"/>
      <c r="R11" s="124"/>
      <c r="S11" s="129"/>
      <c r="T11" s="129"/>
      <c r="U11" s="129"/>
      <c r="V11" s="129"/>
      <c r="X11" s="129"/>
      <c r="Y11" s="129"/>
      <c r="Z11" s="129"/>
      <c r="AA11" s="129" t="s">
        <v>111</v>
      </c>
      <c r="AB11" s="129"/>
      <c r="AC11" s="129"/>
      <c r="AD11" s="129"/>
      <c r="AE11" s="129"/>
      <c r="AF11" s="129"/>
      <c r="AG11" s="129"/>
      <c r="AH11" s="129"/>
      <c r="AI11" s="129"/>
      <c r="AJ11" s="129"/>
      <c r="AK11" s="129"/>
      <c r="AL11" s="129"/>
      <c r="AM11" s="129"/>
      <c r="AN11" s="130"/>
    </row>
    <row r="12" spans="1:40" ht="13.5" customHeight="1">
      <c r="A12" s="126"/>
      <c r="B12" s="124"/>
      <c r="C12" s="124"/>
      <c r="D12" s="124"/>
      <c r="E12" s="124"/>
      <c r="F12" s="124"/>
      <c r="G12" s="124"/>
      <c r="H12" s="124"/>
      <c r="I12" s="124"/>
      <c r="J12" s="124"/>
      <c r="K12" s="124"/>
      <c r="L12" s="124"/>
      <c r="M12" s="124"/>
      <c r="N12" s="124"/>
      <c r="O12" s="124"/>
      <c r="P12" s="124"/>
      <c r="Q12" s="124"/>
      <c r="R12" s="124"/>
      <c r="S12" s="129"/>
      <c r="T12" s="129" t="s">
        <v>112</v>
      </c>
      <c r="U12" s="129"/>
      <c r="V12" s="129"/>
      <c r="W12" s="129"/>
      <c r="X12" s="129"/>
      <c r="Y12" s="129"/>
      <c r="Z12" s="129"/>
      <c r="AB12" s="129"/>
      <c r="AC12" s="129"/>
      <c r="AD12" s="129"/>
      <c r="AE12" s="129"/>
      <c r="AF12" s="129"/>
      <c r="AG12" s="129"/>
      <c r="AH12" s="129"/>
      <c r="AI12" s="129"/>
      <c r="AJ12" s="129"/>
      <c r="AK12" s="129"/>
      <c r="AL12" s="129"/>
      <c r="AM12" s="129"/>
      <c r="AN12" s="130"/>
    </row>
    <row r="13" spans="1:40" ht="13.5" customHeight="1">
      <c r="A13" s="126"/>
      <c r="B13" s="124"/>
      <c r="C13" s="124"/>
      <c r="D13" s="124"/>
      <c r="E13" s="124"/>
      <c r="F13" s="124"/>
      <c r="G13" s="124"/>
      <c r="H13" s="124"/>
      <c r="I13" s="124"/>
      <c r="J13" s="124"/>
      <c r="K13" s="124"/>
      <c r="L13" s="124"/>
      <c r="M13" s="124"/>
      <c r="N13" s="124"/>
      <c r="O13" s="124"/>
      <c r="P13" s="124"/>
      <c r="Q13" s="124"/>
      <c r="R13" s="124"/>
      <c r="S13" s="129" t="s">
        <v>113</v>
      </c>
      <c r="U13" s="129"/>
      <c r="V13" s="129"/>
      <c r="W13" s="129"/>
      <c r="Y13" s="129"/>
      <c r="Z13" s="129"/>
      <c r="AA13" s="129"/>
      <c r="AB13" s="129"/>
      <c r="AC13" s="129"/>
      <c r="AD13" s="129"/>
      <c r="AE13" s="129"/>
      <c r="AF13" s="129"/>
      <c r="AG13" s="129"/>
      <c r="AH13" s="129"/>
      <c r="AI13" s="129"/>
      <c r="AJ13" s="129"/>
      <c r="AK13" s="129"/>
      <c r="AL13" s="129"/>
      <c r="AM13" s="129"/>
      <c r="AN13" s="130"/>
    </row>
    <row r="14" spans="1:40" ht="13.5" customHeight="1">
      <c r="A14" s="126"/>
      <c r="B14" s="124"/>
      <c r="C14" s="124"/>
      <c r="D14" s="124"/>
      <c r="E14" s="124"/>
      <c r="F14" s="124"/>
      <c r="G14" s="124"/>
      <c r="H14" s="124"/>
      <c r="I14" s="124"/>
      <c r="J14" s="124"/>
      <c r="K14" s="124"/>
      <c r="L14" s="124"/>
      <c r="M14" s="124"/>
      <c r="N14" s="124"/>
      <c r="O14" s="124"/>
      <c r="P14" s="124"/>
      <c r="Q14" s="124"/>
      <c r="R14" s="124"/>
      <c r="U14" s="129"/>
      <c r="V14" s="129"/>
      <c r="W14" s="129"/>
      <c r="X14" s="129"/>
      <c r="Y14" s="129"/>
      <c r="Z14" s="129"/>
      <c r="AA14" s="129"/>
      <c r="AB14" s="129"/>
      <c r="AC14" s="129"/>
      <c r="AD14" s="129"/>
      <c r="AE14" s="129"/>
      <c r="AF14" s="129"/>
      <c r="AG14" s="129"/>
      <c r="AH14" s="129"/>
      <c r="AI14" s="129"/>
      <c r="AJ14" s="129"/>
      <c r="AK14" s="129"/>
      <c r="AL14" s="129"/>
      <c r="AM14" s="129"/>
      <c r="AN14" s="130"/>
    </row>
    <row r="15" spans="1:40" ht="13.5" customHeight="1">
      <c r="A15" s="126"/>
      <c r="B15" s="124"/>
      <c r="C15" s="124"/>
      <c r="D15" s="124"/>
      <c r="E15" s="124"/>
      <c r="F15" s="124"/>
      <c r="G15" s="124"/>
      <c r="H15" s="124"/>
      <c r="I15" s="124"/>
      <c r="J15" s="124"/>
      <c r="K15" s="124"/>
      <c r="L15" s="124"/>
      <c r="M15" s="124"/>
      <c r="N15" s="124"/>
      <c r="O15" s="124"/>
      <c r="P15" s="124"/>
      <c r="Q15" s="124"/>
      <c r="R15" s="124"/>
      <c r="T15" s="129"/>
      <c r="U15" s="129"/>
      <c r="V15" s="129"/>
      <c r="W15" s="129"/>
      <c r="X15" s="129"/>
      <c r="Y15" s="129"/>
      <c r="Z15" s="129"/>
      <c r="AA15" s="129"/>
      <c r="AB15" s="129"/>
      <c r="AC15" s="129"/>
      <c r="AD15" s="129"/>
      <c r="AE15" s="129"/>
      <c r="AF15" s="129"/>
      <c r="AG15" s="129"/>
      <c r="AH15" s="129"/>
      <c r="AI15" s="129"/>
      <c r="AJ15" s="129"/>
      <c r="AK15" s="129"/>
      <c r="AL15" s="129"/>
      <c r="AM15" s="129"/>
      <c r="AN15" s="130"/>
    </row>
    <row r="16" spans="1:40" ht="13.5" customHeight="1">
      <c r="A16" s="126"/>
      <c r="B16" s="124"/>
      <c r="C16" s="124"/>
      <c r="D16" s="124"/>
      <c r="E16" s="124"/>
      <c r="F16" s="124"/>
      <c r="G16" s="124"/>
      <c r="H16" s="124"/>
      <c r="I16" s="124"/>
      <c r="J16" s="124"/>
      <c r="K16" s="124"/>
      <c r="L16" s="124"/>
      <c r="M16" s="124"/>
      <c r="N16" s="124"/>
      <c r="O16" s="124"/>
      <c r="P16" s="124"/>
      <c r="Q16" s="124"/>
      <c r="R16" s="124"/>
      <c r="S16" s="129" t="s">
        <v>309</v>
      </c>
      <c r="T16" s="129"/>
      <c r="U16" s="129"/>
      <c r="V16" s="129"/>
      <c r="W16" s="129"/>
      <c r="X16" s="129"/>
      <c r="Y16" s="129"/>
      <c r="Z16" s="129"/>
      <c r="AA16" s="129"/>
      <c r="AB16" s="129"/>
      <c r="AC16" s="129"/>
      <c r="AD16" s="129"/>
      <c r="AE16" s="129"/>
      <c r="AF16" s="129"/>
      <c r="AG16" s="129"/>
      <c r="AH16" s="129"/>
      <c r="AI16" s="129"/>
      <c r="AJ16" s="129"/>
      <c r="AK16" s="129"/>
      <c r="AL16" s="129"/>
      <c r="AM16" s="129"/>
      <c r="AN16" s="130"/>
    </row>
    <row r="17" spans="1:40" ht="13.5" customHeight="1">
      <c r="A17" s="126"/>
      <c r="B17" s="124"/>
      <c r="C17" s="124"/>
      <c r="D17" s="124"/>
      <c r="E17" s="124"/>
      <c r="F17" s="124"/>
      <c r="G17" s="124"/>
      <c r="H17" s="124"/>
      <c r="I17" s="124"/>
      <c r="J17" s="124"/>
      <c r="K17" s="124"/>
      <c r="L17" s="124"/>
      <c r="M17" s="124"/>
      <c r="N17" s="124"/>
      <c r="O17" s="124"/>
      <c r="P17" s="124"/>
      <c r="Q17" s="124"/>
      <c r="R17" s="124"/>
      <c r="S17" s="129" t="s">
        <v>302</v>
      </c>
      <c r="T17" s="129"/>
      <c r="U17" s="129"/>
      <c r="V17" s="129"/>
      <c r="W17" s="129"/>
      <c r="X17" s="129"/>
      <c r="Y17" s="129"/>
      <c r="Z17" s="129"/>
      <c r="AA17" s="129"/>
      <c r="AB17" s="129"/>
      <c r="AC17" s="129"/>
      <c r="AD17" s="129"/>
      <c r="AE17" s="129"/>
      <c r="AF17" s="129"/>
      <c r="AG17" s="129"/>
      <c r="AH17" s="129"/>
      <c r="AI17" s="129"/>
      <c r="AJ17" s="129"/>
      <c r="AK17" s="129"/>
      <c r="AL17" s="129"/>
      <c r="AM17" s="129"/>
      <c r="AN17" s="130"/>
    </row>
    <row r="18" spans="1:40" ht="13.5" customHeight="1">
      <c r="A18" s="126"/>
      <c r="B18" s="124"/>
      <c r="C18" s="124"/>
      <c r="D18" s="124"/>
      <c r="E18" s="124"/>
      <c r="F18" s="124"/>
      <c r="G18" s="124"/>
      <c r="H18" s="124"/>
      <c r="I18" s="124"/>
      <c r="J18" s="124"/>
      <c r="K18" s="124"/>
      <c r="L18" s="124"/>
      <c r="M18" s="124"/>
      <c r="N18" s="124"/>
      <c r="O18" s="124"/>
      <c r="P18" s="124"/>
      <c r="Q18" s="124"/>
      <c r="R18" s="124"/>
      <c r="AA18" s="129"/>
      <c r="AB18" s="129"/>
      <c r="AC18" s="129"/>
      <c r="AD18" s="129"/>
      <c r="AE18" s="129"/>
      <c r="AF18" s="129"/>
      <c r="AG18" s="129"/>
      <c r="AH18" s="129"/>
      <c r="AI18" s="129"/>
      <c r="AJ18" s="129"/>
      <c r="AK18" s="129"/>
      <c r="AL18" s="129"/>
      <c r="AM18" s="129"/>
      <c r="AN18" s="130"/>
    </row>
    <row r="19" spans="1:40" ht="13.5" customHeight="1">
      <c r="A19" s="126"/>
      <c r="B19" s="124"/>
      <c r="C19" s="124"/>
      <c r="D19" s="124"/>
      <c r="E19" s="124"/>
      <c r="F19" s="124"/>
      <c r="G19" s="124"/>
      <c r="H19" s="124"/>
      <c r="I19" s="124"/>
      <c r="J19" s="124"/>
      <c r="K19" s="124"/>
      <c r="L19" s="124"/>
      <c r="M19" s="124"/>
      <c r="N19" s="124"/>
      <c r="O19" s="124"/>
      <c r="P19" s="124"/>
      <c r="Q19" s="124"/>
      <c r="R19" s="124"/>
      <c r="S19" s="129"/>
      <c r="T19" s="129"/>
      <c r="U19" s="129"/>
      <c r="V19" s="129"/>
      <c r="W19" s="129"/>
      <c r="X19" s="129"/>
      <c r="Y19" s="129"/>
      <c r="Z19" s="129"/>
      <c r="AA19" s="129"/>
      <c r="AB19" s="129"/>
      <c r="AC19" s="129"/>
      <c r="AD19" s="129"/>
      <c r="AE19" s="129"/>
      <c r="AF19" s="129"/>
      <c r="AG19" s="129"/>
      <c r="AH19" s="129"/>
      <c r="AI19" s="129"/>
      <c r="AJ19" s="129"/>
      <c r="AK19" s="129"/>
      <c r="AL19" s="129"/>
      <c r="AM19" s="129"/>
      <c r="AN19" s="130"/>
    </row>
    <row r="20" spans="1:40" ht="13.5" customHeight="1">
      <c r="A20" s="126"/>
      <c r="B20" s="124"/>
      <c r="C20" s="124"/>
      <c r="D20" s="124"/>
      <c r="E20" s="124"/>
      <c r="F20" s="124"/>
      <c r="G20" s="124"/>
      <c r="H20" s="124"/>
      <c r="I20" s="124"/>
      <c r="J20" s="124"/>
      <c r="K20" s="124"/>
      <c r="L20" s="124"/>
      <c r="M20" s="124"/>
      <c r="N20" s="124"/>
      <c r="O20" s="124"/>
      <c r="P20" s="124"/>
      <c r="Q20" s="124"/>
      <c r="R20" s="124"/>
      <c r="V20" s="129"/>
      <c r="W20" s="129"/>
      <c r="X20" s="129"/>
      <c r="Y20" s="129"/>
      <c r="Z20" s="129"/>
      <c r="AA20" s="129"/>
      <c r="AB20" s="129"/>
      <c r="AC20" s="129"/>
      <c r="AD20" s="129"/>
      <c r="AE20" s="129"/>
      <c r="AF20" s="129"/>
      <c r="AG20" s="129"/>
      <c r="AH20" s="129"/>
      <c r="AI20" s="129"/>
      <c r="AJ20" s="129"/>
      <c r="AK20" s="129"/>
      <c r="AL20" s="129"/>
      <c r="AM20" s="129"/>
      <c r="AN20" s="130"/>
    </row>
    <row r="21" spans="1:40" ht="13.5" customHeight="1">
      <c r="A21" s="126"/>
      <c r="B21" s="124"/>
      <c r="C21" s="124"/>
      <c r="D21" s="124"/>
      <c r="E21" s="124"/>
      <c r="F21" s="124"/>
      <c r="G21" s="124"/>
      <c r="H21" s="124"/>
      <c r="I21" s="124"/>
      <c r="J21" s="124"/>
      <c r="K21" s="124"/>
      <c r="L21" s="124"/>
      <c r="M21" s="124"/>
      <c r="N21" s="124"/>
      <c r="O21" s="124"/>
      <c r="P21" s="124"/>
      <c r="Q21" s="124"/>
      <c r="R21" s="124"/>
      <c r="T21" s="129"/>
      <c r="U21" s="129"/>
      <c r="V21" s="129"/>
      <c r="W21" s="129"/>
      <c r="X21" s="129"/>
      <c r="Y21" s="129"/>
      <c r="Z21" s="129"/>
      <c r="AA21" s="129"/>
      <c r="AB21" s="129"/>
      <c r="AC21" s="129"/>
      <c r="AD21" s="129"/>
      <c r="AE21" s="129"/>
      <c r="AF21" s="129"/>
      <c r="AG21" s="129"/>
      <c r="AH21" s="129"/>
      <c r="AI21" s="129"/>
      <c r="AJ21" s="129"/>
      <c r="AK21" s="129"/>
      <c r="AL21" s="129"/>
      <c r="AM21" s="129"/>
      <c r="AN21" s="130"/>
    </row>
    <row r="22" spans="1:40" ht="13.5" customHeight="1">
      <c r="A22" s="126"/>
      <c r="B22" s="124"/>
      <c r="C22" s="124"/>
      <c r="D22" s="124"/>
      <c r="E22" s="124"/>
      <c r="F22" s="124"/>
      <c r="G22" s="124"/>
      <c r="H22" s="124"/>
      <c r="I22" s="124"/>
      <c r="J22" s="124"/>
      <c r="K22" s="124"/>
      <c r="L22" s="124"/>
      <c r="M22" s="124"/>
      <c r="N22" s="124"/>
      <c r="O22" s="124"/>
      <c r="P22" s="124"/>
      <c r="Q22" s="124"/>
      <c r="R22" s="124"/>
      <c r="S22" s="124" t="s">
        <v>247</v>
      </c>
      <c r="T22" s="129"/>
      <c r="U22" s="129"/>
      <c r="W22" s="129"/>
      <c r="X22" s="129"/>
      <c r="Y22" s="129"/>
      <c r="Z22" s="129"/>
      <c r="AB22" s="129"/>
      <c r="AC22" s="129"/>
      <c r="AD22" s="129"/>
      <c r="AF22" s="129"/>
      <c r="AG22" s="129"/>
      <c r="AH22" s="129"/>
      <c r="AI22" s="129"/>
      <c r="AJ22" s="129"/>
      <c r="AK22" s="129"/>
      <c r="AL22" s="129"/>
      <c r="AM22" s="129"/>
      <c r="AN22" s="130"/>
    </row>
    <row r="23" spans="1:40" ht="13.5" customHeight="1">
      <c r="A23" s="126"/>
      <c r="B23" s="124"/>
      <c r="C23" s="124"/>
      <c r="D23" s="124"/>
      <c r="E23" s="124"/>
      <c r="F23" s="124"/>
      <c r="G23" s="124"/>
      <c r="H23" s="124"/>
      <c r="I23" s="124"/>
      <c r="J23" s="124"/>
      <c r="K23" s="124"/>
      <c r="L23" s="124"/>
      <c r="M23" s="124"/>
      <c r="N23" s="124"/>
      <c r="O23" s="124"/>
      <c r="P23" s="124"/>
      <c r="Q23" s="124"/>
      <c r="R23" s="124"/>
      <c r="S23" s="129" t="s">
        <v>114</v>
      </c>
      <c r="T23" s="129"/>
      <c r="U23" s="129"/>
      <c r="V23" s="129"/>
      <c r="W23" s="129"/>
      <c r="X23" s="129"/>
      <c r="Y23" s="129"/>
      <c r="Z23" s="129"/>
      <c r="AA23" s="129"/>
      <c r="AB23" s="129"/>
      <c r="AC23" s="129"/>
      <c r="AD23" s="129"/>
      <c r="AE23" s="129"/>
      <c r="AF23" s="129"/>
      <c r="AG23" s="129"/>
      <c r="AH23" s="129"/>
      <c r="AI23" s="129"/>
      <c r="AJ23" s="129"/>
      <c r="AK23" s="129"/>
      <c r="AL23" s="129"/>
      <c r="AM23" s="129"/>
      <c r="AN23" s="130"/>
    </row>
    <row r="24" spans="1:40" ht="13.5" customHeight="1">
      <c r="A24" s="126"/>
      <c r="B24" s="124"/>
      <c r="C24" s="124"/>
      <c r="D24" s="124"/>
      <c r="E24" s="124"/>
      <c r="F24" s="124"/>
      <c r="G24" s="124"/>
      <c r="H24" s="124"/>
      <c r="I24" s="124"/>
      <c r="J24" s="124"/>
      <c r="K24" s="124"/>
      <c r="L24" s="124"/>
      <c r="M24" s="124"/>
      <c r="N24" s="124"/>
      <c r="O24" s="124"/>
      <c r="P24" s="124"/>
      <c r="Q24" s="124"/>
      <c r="R24" s="124"/>
      <c r="S24" s="129" t="s">
        <v>248</v>
      </c>
      <c r="T24" s="129"/>
      <c r="U24" s="129"/>
      <c r="V24" s="129" t="s">
        <v>115</v>
      </c>
      <c r="W24" s="129"/>
      <c r="X24" s="129"/>
      <c r="Y24" s="129"/>
      <c r="Z24" s="129"/>
      <c r="AA24" s="129" t="s">
        <v>117</v>
      </c>
      <c r="AB24" s="129"/>
      <c r="AC24" s="129"/>
      <c r="AF24" s="129"/>
      <c r="AG24" s="129"/>
      <c r="AH24" s="129"/>
      <c r="AI24" s="129"/>
      <c r="AJ24" s="129"/>
      <c r="AK24" s="129"/>
      <c r="AL24" s="129"/>
      <c r="AM24" s="129"/>
      <c r="AN24" s="130"/>
    </row>
    <row r="25" spans="1:40" ht="13.5" customHeight="1">
      <c r="A25" s="126"/>
      <c r="B25" s="124"/>
      <c r="C25" s="124"/>
      <c r="D25" s="124"/>
      <c r="E25" s="124"/>
      <c r="F25" s="124"/>
      <c r="G25" s="124"/>
      <c r="H25" s="124"/>
      <c r="I25" s="124"/>
      <c r="J25" s="124"/>
      <c r="K25" s="124"/>
      <c r="L25" s="124"/>
      <c r="M25" s="124"/>
      <c r="N25" s="124"/>
      <c r="O25" s="124"/>
      <c r="P25" s="124"/>
      <c r="Q25" s="124"/>
      <c r="R25" s="124"/>
      <c r="S25" s="129" t="s">
        <v>118</v>
      </c>
      <c r="T25" s="129"/>
      <c r="U25" s="129"/>
      <c r="W25" s="129"/>
      <c r="Y25" s="129"/>
      <c r="AB25" s="48"/>
      <c r="AF25" s="129"/>
      <c r="AI25" s="129"/>
      <c r="AJ25" s="129"/>
      <c r="AK25" s="129"/>
      <c r="AL25" s="129"/>
      <c r="AM25" s="129"/>
      <c r="AN25" s="130"/>
    </row>
    <row r="26" spans="1:40" ht="13.5" customHeight="1">
      <c r="A26" s="126"/>
      <c r="B26" s="124"/>
      <c r="C26" s="124"/>
      <c r="D26" s="124"/>
      <c r="E26" s="124"/>
      <c r="F26" s="124"/>
      <c r="G26" s="124"/>
      <c r="H26" s="124"/>
      <c r="I26" s="124"/>
      <c r="J26" s="124"/>
      <c r="K26" s="124"/>
      <c r="L26" s="124"/>
      <c r="M26" s="124"/>
      <c r="N26" s="124"/>
      <c r="O26" s="124"/>
      <c r="P26" s="124"/>
      <c r="Q26" s="124"/>
      <c r="R26" s="124"/>
      <c r="T26" s="129"/>
      <c r="U26" s="129"/>
      <c r="W26" s="129"/>
      <c r="X26" s="129"/>
      <c r="Y26" s="129"/>
      <c r="Z26" s="129"/>
      <c r="AB26" s="129"/>
      <c r="AC26" s="129"/>
      <c r="AD26" s="129"/>
      <c r="AF26" s="129"/>
      <c r="AG26" s="129"/>
      <c r="AH26" s="129"/>
      <c r="AI26" s="129"/>
      <c r="AJ26" s="129"/>
      <c r="AK26" s="129"/>
      <c r="AL26" s="129"/>
      <c r="AM26" s="129"/>
      <c r="AN26" s="130"/>
    </row>
    <row r="27" spans="1:40" ht="13.5" customHeight="1">
      <c r="A27" s="126"/>
      <c r="B27" s="124"/>
      <c r="C27" s="124"/>
      <c r="D27" s="124"/>
      <c r="E27" s="124"/>
      <c r="F27" s="124"/>
      <c r="G27" s="124"/>
      <c r="H27" s="124"/>
      <c r="I27" s="124"/>
      <c r="J27" s="124"/>
      <c r="K27" s="124"/>
      <c r="L27" s="124"/>
      <c r="M27" s="124"/>
      <c r="N27" s="124"/>
      <c r="O27" s="124"/>
      <c r="P27" s="124"/>
      <c r="Q27" s="124"/>
      <c r="R27" s="124"/>
      <c r="AK27" s="129"/>
      <c r="AL27" s="129"/>
      <c r="AM27" s="129"/>
      <c r="AN27" s="130"/>
    </row>
    <row r="28" spans="1:40" ht="13.5" customHeight="1">
      <c r="A28" s="126"/>
      <c r="B28" s="124"/>
      <c r="C28" s="124"/>
      <c r="D28" s="124"/>
      <c r="E28" s="124"/>
      <c r="F28" s="124"/>
      <c r="G28" s="124"/>
      <c r="H28" s="124"/>
      <c r="I28" s="124"/>
      <c r="J28" s="124"/>
      <c r="K28" s="124"/>
      <c r="L28" s="124"/>
      <c r="M28" s="124"/>
      <c r="N28" s="124"/>
      <c r="O28" s="124"/>
      <c r="P28" s="124"/>
      <c r="Q28" s="124"/>
      <c r="R28" s="124"/>
      <c r="T28" s="129"/>
      <c r="U28" s="129"/>
      <c r="V28" s="129"/>
      <c r="W28" s="129"/>
      <c r="X28" s="129"/>
      <c r="Y28" s="129"/>
      <c r="Z28" s="129"/>
      <c r="AA28" s="129"/>
      <c r="AB28" s="129"/>
      <c r="AC28" s="129"/>
      <c r="AD28" s="129"/>
      <c r="AE28" s="129"/>
      <c r="AF28" s="129"/>
      <c r="AG28" s="129"/>
      <c r="AH28" s="129"/>
      <c r="AI28" s="129"/>
      <c r="AJ28" s="129"/>
      <c r="AK28" s="129"/>
      <c r="AL28" s="129"/>
      <c r="AM28" s="129"/>
      <c r="AN28" s="130"/>
    </row>
    <row r="29" spans="1:40" ht="13.5" customHeight="1">
      <c r="A29" s="126"/>
      <c r="B29" s="124"/>
      <c r="C29" s="124"/>
      <c r="D29" s="124"/>
      <c r="E29" s="124"/>
      <c r="F29" s="124"/>
      <c r="G29" s="124"/>
      <c r="H29" s="124"/>
      <c r="I29" s="124"/>
      <c r="J29" s="124"/>
      <c r="K29" s="124"/>
      <c r="L29" s="124"/>
      <c r="M29" s="124"/>
      <c r="N29" s="124"/>
      <c r="O29" s="124"/>
      <c r="P29" s="124"/>
      <c r="Q29" s="124"/>
      <c r="R29" s="124"/>
      <c r="S29" s="129" t="s">
        <v>245</v>
      </c>
      <c r="T29" s="129"/>
      <c r="U29" s="129"/>
      <c r="V29" s="129"/>
      <c r="W29" s="129"/>
      <c r="X29" s="129"/>
      <c r="Y29" s="129"/>
      <c r="Z29" s="129"/>
      <c r="AA29" s="129"/>
      <c r="AB29" s="129"/>
      <c r="AC29" s="129"/>
      <c r="AD29" s="129"/>
      <c r="AE29" s="129"/>
      <c r="AF29" s="129"/>
      <c r="AG29" s="129"/>
      <c r="AH29" s="129"/>
      <c r="AI29" s="129"/>
      <c r="AJ29" s="129"/>
      <c r="AK29" s="129"/>
      <c r="AL29" s="129"/>
      <c r="AM29" s="129"/>
      <c r="AN29" s="130"/>
    </row>
    <row r="30" spans="1:40" ht="13.5" customHeight="1">
      <c r="A30" s="126"/>
      <c r="B30" s="124"/>
      <c r="C30" s="124"/>
      <c r="D30" s="124"/>
      <c r="E30" s="124"/>
      <c r="F30" s="124"/>
      <c r="G30" s="124"/>
      <c r="H30" s="124"/>
      <c r="I30" s="124"/>
      <c r="J30" s="124"/>
      <c r="K30" s="124"/>
      <c r="L30" s="124"/>
      <c r="M30" s="124"/>
      <c r="N30" s="124"/>
      <c r="O30" s="124"/>
      <c r="P30" s="124"/>
      <c r="Q30" s="124"/>
      <c r="R30" s="124"/>
      <c r="S30" s="129" t="s">
        <v>114</v>
      </c>
      <c r="T30" s="129"/>
      <c r="U30" s="129"/>
      <c r="V30" s="129"/>
      <c r="W30" s="129"/>
      <c r="X30" s="129"/>
      <c r="Y30" s="129"/>
      <c r="Z30" s="129"/>
      <c r="AA30" s="129"/>
      <c r="AB30" s="129"/>
      <c r="AC30" s="129"/>
      <c r="AD30" s="129"/>
      <c r="AE30" s="129"/>
      <c r="AF30" s="129"/>
      <c r="AG30" s="129"/>
      <c r="AH30" s="129"/>
      <c r="AI30" s="129"/>
      <c r="AJ30" s="129"/>
      <c r="AK30" s="129"/>
      <c r="AL30" s="129"/>
      <c r="AM30" s="129"/>
      <c r="AN30" s="130"/>
    </row>
    <row r="31" spans="1:40" ht="13.5" customHeight="1">
      <c r="A31" s="126"/>
      <c r="B31" s="124"/>
      <c r="C31" s="124"/>
      <c r="D31" s="124"/>
      <c r="E31" s="124"/>
      <c r="F31" s="124"/>
      <c r="G31" s="124"/>
      <c r="H31" s="124"/>
      <c r="I31" s="124"/>
      <c r="J31" s="124"/>
      <c r="K31" s="124"/>
      <c r="L31" s="124"/>
      <c r="M31" s="124"/>
      <c r="N31" s="124"/>
      <c r="O31" s="124"/>
      <c r="P31" s="124"/>
      <c r="Q31" s="124"/>
      <c r="R31" s="124"/>
      <c r="S31" s="129" t="s">
        <v>248</v>
      </c>
      <c r="T31" s="129"/>
      <c r="U31" s="129"/>
      <c r="V31" s="129" t="s">
        <v>116</v>
      </c>
      <c r="W31" s="129"/>
      <c r="X31" s="129"/>
      <c r="Y31" s="129"/>
      <c r="Z31" s="129" t="s">
        <v>117</v>
      </c>
      <c r="AA31" s="129"/>
      <c r="AB31" s="129"/>
      <c r="AC31" s="129"/>
      <c r="AD31" s="129"/>
      <c r="AE31" s="129"/>
      <c r="AF31" s="129"/>
      <c r="AG31" s="129"/>
      <c r="AH31" s="129"/>
      <c r="AI31" s="129"/>
      <c r="AJ31" s="129"/>
      <c r="AK31" s="129"/>
      <c r="AL31" s="129"/>
      <c r="AM31" s="129"/>
      <c r="AN31" s="130"/>
    </row>
    <row r="32" spans="1:40" ht="13.5" customHeight="1">
      <c r="A32" s="126"/>
      <c r="B32" s="124"/>
      <c r="C32" s="124"/>
      <c r="D32" s="124"/>
      <c r="E32" s="124"/>
      <c r="F32" s="124"/>
      <c r="G32" s="124"/>
      <c r="H32" s="124"/>
      <c r="I32" s="124"/>
      <c r="J32" s="124"/>
      <c r="K32" s="124"/>
      <c r="L32" s="124"/>
      <c r="M32" s="124"/>
      <c r="N32" s="124"/>
      <c r="O32" s="124"/>
      <c r="P32" s="124"/>
      <c r="Q32" s="124"/>
      <c r="R32" s="124"/>
      <c r="S32" s="129" t="s">
        <v>303</v>
      </c>
      <c r="T32" s="129"/>
      <c r="U32" s="129"/>
      <c r="V32" s="129"/>
      <c r="W32" s="129"/>
      <c r="X32" s="129"/>
      <c r="Y32" s="129"/>
      <c r="Z32" s="129"/>
      <c r="AA32" s="129"/>
      <c r="AB32" s="129"/>
      <c r="AC32" s="129"/>
      <c r="AD32" s="129"/>
      <c r="AE32" s="129"/>
      <c r="AF32" s="129"/>
      <c r="AG32" s="129"/>
      <c r="AH32" s="129"/>
      <c r="AI32" s="129"/>
      <c r="AJ32" s="129"/>
      <c r="AK32" s="129"/>
      <c r="AL32" s="129"/>
      <c r="AM32" s="129"/>
      <c r="AN32" s="130"/>
    </row>
    <row r="33" spans="1:40" ht="13.5" customHeight="1">
      <c r="A33" s="126"/>
      <c r="B33" s="124"/>
      <c r="C33" s="124"/>
      <c r="D33" s="124"/>
      <c r="E33" s="124"/>
      <c r="F33" s="124"/>
      <c r="G33" s="124"/>
      <c r="H33" s="124"/>
      <c r="I33" s="124"/>
      <c r="J33" s="124"/>
      <c r="K33" s="124"/>
      <c r="L33" s="124"/>
      <c r="M33" s="124"/>
      <c r="N33" s="124"/>
      <c r="O33" s="124"/>
      <c r="P33" s="124"/>
      <c r="Q33" s="124"/>
      <c r="R33" s="124"/>
      <c r="S33" s="129" t="s">
        <v>304</v>
      </c>
      <c r="T33" s="129"/>
      <c r="U33" s="129"/>
      <c r="V33" s="129" t="s">
        <v>115</v>
      </c>
      <c r="W33" s="129"/>
      <c r="X33" s="129"/>
      <c r="Y33" s="129"/>
      <c r="Z33" s="129"/>
      <c r="AB33" s="129"/>
      <c r="AC33" s="129"/>
      <c r="AD33" s="129"/>
      <c r="AF33" s="129"/>
      <c r="AG33" s="129"/>
      <c r="AH33" s="129"/>
      <c r="AI33" s="129"/>
      <c r="AJ33" s="129"/>
      <c r="AK33" s="129"/>
      <c r="AL33" s="129"/>
      <c r="AM33" s="129"/>
      <c r="AN33" s="130"/>
    </row>
    <row r="34" spans="1:40" ht="13.5" customHeight="1">
      <c r="A34" s="126"/>
      <c r="B34" s="124"/>
      <c r="C34" s="124"/>
      <c r="D34" s="124"/>
      <c r="E34" s="124"/>
      <c r="F34" s="124"/>
      <c r="G34" s="124"/>
      <c r="H34" s="124"/>
      <c r="I34" s="124"/>
      <c r="J34" s="124"/>
      <c r="K34" s="124"/>
      <c r="L34" s="124"/>
      <c r="M34" s="124"/>
      <c r="N34" s="124"/>
      <c r="O34" s="124"/>
      <c r="P34" s="124"/>
      <c r="Q34" s="124"/>
      <c r="R34" s="124"/>
      <c r="S34" s="129" t="s">
        <v>305</v>
      </c>
      <c r="T34" s="129"/>
      <c r="U34" s="129"/>
      <c r="V34" s="129"/>
      <c r="W34" s="129"/>
      <c r="X34" s="129"/>
      <c r="Y34" s="129"/>
      <c r="Z34" s="129"/>
      <c r="AA34" s="129"/>
      <c r="AB34" s="129"/>
      <c r="AC34" s="129"/>
      <c r="AD34" s="129"/>
      <c r="AE34" s="129"/>
      <c r="AF34" s="129"/>
      <c r="AG34" s="129"/>
      <c r="AH34" s="129"/>
      <c r="AI34" s="129"/>
      <c r="AJ34" s="129"/>
      <c r="AK34" s="129"/>
      <c r="AL34" s="129"/>
      <c r="AM34" s="129"/>
      <c r="AN34" s="130"/>
    </row>
    <row r="35" spans="1:40" ht="13.5" customHeight="1">
      <c r="A35" s="126"/>
      <c r="B35" s="124"/>
      <c r="C35" s="124"/>
      <c r="D35" s="124"/>
      <c r="E35" s="124"/>
      <c r="F35" s="124"/>
      <c r="G35" s="124"/>
      <c r="H35" s="124"/>
      <c r="I35" s="124"/>
      <c r="J35" s="124"/>
      <c r="K35" s="124"/>
      <c r="L35" s="124"/>
      <c r="M35" s="124"/>
      <c r="N35" s="124"/>
      <c r="O35" s="124"/>
      <c r="P35" s="124"/>
      <c r="Q35" s="124"/>
      <c r="R35" s="124"/>
      <c r="S35" s="129" t="s">
        <v>306</v>
      </c>
      <c r="AH35" s="129"/>
      <c r="AI35" s="129"/>
      <c r="AJ35" s="129"/>
      <c r="AK35" s="129"/>
      <c r="AL35" s="129"/>
      <c r="AM35" s="129"/>
      <c r="AN35" s="130"/>
    </row>
    <row r="36" spans="1:40" ht="13.5" customHeight="1">
      <c r="A36" s="126"/>
      <c r="B36" s="124"/>
      <c r="C36" s="124"/>
      <c r="D36" s="124"/>
      <c r="E36" s="124"/>
      <c r="F36" s="124"/>
      <c r="G36" s="124"/>
      <c r="H36" s="124"/>
      <c r="I36" s="124"/>
      <c r="J36" s="124"/>
      <c r="K36" s="124"/>
      <c r="L36" s="124"/>
      <c r="M36" s="124"/>
      <c r="N36" s="124"/>
      <c r="O36" s="124"/>
      <c r="P36" s="124"/>
      <c r="Q36" s="124"/>
      <c r="R36" s="124"/>
      <c r="S36" s="129" t="s">
        <v>246</v>
      </c>
      <c r="T36" s="129"/>
      <c r="U36" s="129"/>
      <c r="V36" s="129"/>
      <c r="W36" s="129"/>
      <c r="X36" s="129"/>
      <c r="Y36" s="129"/>
      <c r="Z36" s="129"/>
      <c r="AA36" s="129"/>
      <c r="AB36" s="129"/>
      <c r="AC36" s="129"/>
      <c r="AD36" s="129"/>
      <c r="AE36" s="129"/>
      <c r="AF36" s="129"/>
      <c r="AG36" s="129"/>
      <c r="AH36" s="129"/>
      <c r="AI36" s="129"/>
      <c r="AJ36" s="129"/>
      <c r="AK36" s="129"/>
      <c r="AL36" s="129"/>
      <c r="AM36" s="129"/>
      <c r="AN36" s="130"/>
    </row>
    <row r="37" spans="1:40" ht="13.5" customHeight="1">
      <c r="A37" s="126"/>
      <c r="B37" s="124"/>
      <c r="C37" s="124"/>
      <c r="D37" s="124"/>
      <c r="E37" s="124"/>
      <c r="F37" s="124"/>
      <c r="G37" s="124"/>
      <c r="H37" s="124"/>
      <c r="I37" s="124"/>
      <c r="J37" s="124"/>
      <c r="K37" s="124"/>
      <c r="L37" s="124"/>
      <c r="M37" s="124"/>
      <c r="N37" s="124"/>
      <c r="O37" s="124"/>
      <c r="P37" s="124"/>
      <c r="Q37" s="124"/>
      <c r="R37" s="124"/>
      <c r="S37" s="129" t="s">
        <v>304</v>
      </c>
      <c r="T37" s="129"/>
      <c r="U37" s="129"/>
      <c r="V37" s="129"/>
      <c r="W37" s="129"/>
      <c r="X37" s="129"/>
      <c r="Y37" s="129"/>
      <c r="Z37" s="129"/>
      <c r="AA37" s="129"/>
      <c r="AB37" s="129"/>
      <c r="AC37" s="129"/>
      <c r="AD37" s="129"/>
      <c r="AE37" s="129"/>
      <c r="AF37" s="129"/>
      <c r="AG37" s="129"/>
      <c r="AH37" s="129"/>
      <c r="AI37" s="129"/>
      <c r="AJ37" s="129"/>
      <c r="AK37" s="129"/>
      <c r="AL37" s="129"/>
      <c r="AM37" s="129"/>
      <c r="AN37" s="130"/>
    </row>
    <row r="38" spans="1:40" ht="13.5" customHeight="1">
      <c r="A38" s="126"/>
      <c r="B38" s="124"/>
      <c r="C38" s="124"/>
      <c r="D38" s="124"/>
      <c r="E38" s="124"/>
      <c r="F38" s="124"/>
      <c r="G38" s="124"/>
      <c r="H38" s="124"/>
      <c r="I38" s="124"/>
      <c r="J38" s="124"/>
      <c r="K38" s="124"/>
      <c r="L38" s="124"/>
      <c r="M38" s="124"/>
      <c r="N38" s="124"/>
      <c r="O38" s="124"/>
      <c r="P38" s="124"/>
      <c r="Q38" s="124"/>
      <c r="R38" s="124"/>
      <c r="S38" s="129" t="s">
        <v>305</v>
      </c>
      <c r="T38" s="129"/>
      <c r="U38" s="129"/>
      <c r="V38" s="129"/>
      <c r="W38" s="129"/>
      <c r="X38" s="129"/>
      <c r="Y38" s="129"/>
      <c r="Z38" s="129"/>
      <c r="AA38" s="129"/>
      <c r="AB38" s="129"/>
      <c r="AC38" s="129"/>
      <c r="AD38" s="129"/>
      <c r="AE38" s="129"/>
      <c r="AF38" s="129"/>
      <c r="AG38" s="129"/>
      <c r="AH38" s="129"/>
      <c r="AI38" s="129"/>
      <c r="AJ38" s="129"/>
      <c r="AK38" s="129"/>
      <c r="AL38" s="129"/>
      <c r="AM38" s="129"/>
      <c r="AN38" s="130"/>
    </row>
    <row r="39" spans="1:40" ht="13.5" customHeight="1">
      <c r="A39" s="126"/>
      <c r="B39" s="124"/>
      <c r="C39" s="124"/>
      <c r="D39" s="124"/>
      <c r="E39" s="124"/>
      <c r="F39" s="124"/>
      <c r="G39" s="124"/>
      <c r="H39" s="124"/>
      <c r="I39" s="124"/>
      <c r="J39" s="124"/>
      <c r="K39" s="124"/>
      <c r="L39" s="124"/>
      <c r="M39" s="124"/>
      <c r="N39" s="124"/>
      <c r="O39" s="124"/>
      <c r="P39" s="124"/>
      <c r="Q39" s="124"/>
      <c r="R39" s="124"/>
      <c r="T39" s="129"/>
      <c r="U39" s="129"/>
      <c r="V39" s="129"/>
      <c r="W39" s="129"/>
      <c r="X39" s="129"/>
      <c r="Y39" s="129"/>
      <c r="Z39" s="129"/>
      <c r="AA39" s="129"/>
      <c r="AB39" s="129"/>
      <c r="AC39" s="129"/>
      <c r="AD39" s="129"/>
      <c r="AE39" s="129"/>
      <c r="AF39" s="129"/>
      <c r="AG39" s="129"/>
      <c r="AH39" s="129"/>
      <c r="AI39" s="129"/>
      <c r="AJ39" s="129"/>
      <c r="AK39" s="129"/>
      <c r="AL39" s="129"/>
      <c r="AM39" s="129"/>
      <c r="AN39" s="130"/>
    </row>
    <row r="40" spans="1:40" ht="13.5" customHeight="1">
      <c r="A40" s="126"/>
      <c r="B40" s="124"/>
      <c r="C40" s="124"/>
      <c r="D40" s="124"/>
      <c r="E40" s="124"/>
      <c r="F40" s="124"/>
      <c r="G40" s="124"/>
      <c r="H40" s="124"/>
      <c r="I40" s="124"/>
      <c r="J40" s="124"/>
      <c r="K40" s="124"/>
      <c r="L40" s="124"/>
      <c r="M40" s="124"/>
      <c r="N40" s="124"/>
      <c r="O40" s="124"/>
      <c r="P40" s="124"/>
      <c r="Q40" s="124"/>
      <c r="R40" s="124"/>
      <c r="S40" s="129" t="s">
        <v>361</v>
      </c>
      <c r="AE40" s="129"/>
      <c r="AF40" s="129"/>
      <c r="AG40" s="129"/>
      <c r="AH40" s="129"/>
      <c r="AI40" s="129"/>
      <c r="AJ40" s="129"/>
      <c r="AK40" s="129"/>
      <c r="AL40" s="129"/>
      <c r="AM40" s="129"/>
      <c r="AN40" s="130"/>
    </row>
    <row r="41" spans="1:40" ht="13.5" customHeight="1">
      <c r="A41" s="126"/>
      <c r="B41" s="124"/>
      <c r="C41" s="124"/>
      <c r="D41" s="124"/>
      <c r="E41" s="124"/>
      <c r="F41" s="124"/>
      <c r="G41" s="124"/>
      <c r="H41" s="124"/>
      <c r="I41" s="124"/>
      <c r="J41" s="124"/>
      <c r="K41" s="124"/>
      <c r="L41" s="124"/>
      <c r="M41" s="124"/>
      <c r="N41" s="124"/>
      <c r="O41" s="124"/>
      <c r="P41" s="124"/>
      <c r="Q41" s="124"/>
      <c r="R41" s="124"/>
      <c r="S41" s="129" t="s">
        <v>362</v>
      </c>
      <c r="T41" s="129"/>
      <c r="U41" s="129"/>
      <c r="V41" s="129"/>
      <c r="W41" s="129"/>
      <c r="X41" s="129"/>
      <c r="Y41" s="129"/>
      <c r="Z41" s="129"/>
      <c r="AA41" s="129"/>
      <c r="AB41" s="129"/>
      <c r="AC41" s="129"/>
      <c r="AD41" s="129"/>
      <c r="AE41" s="129"/>
      <c r="AF41" s="129"/>
      <c r="AG41" s="129"/>
      <c r="AH41" s="129"/>
      <c r="AI41" s="129"/>
      <c r="AJ41" s="129"/>
      <c r="AK41" s="129"/>
      <c r="AL41" s="129"/>
      <c r="AM41" s="129"/>
      <c r="AN41" s="130"/>
    </row>
    <row r="42" spans="1:40" ht="13.5" customHeight="1">
      <c r="A42" s="126"/>
      <c r="B42" s="124"/>
      <c r="C42" s="124"/>
      <c r="D42" s="124"/>
      <c r="E42" s="124"/>
      <c r="F42" s="124"/>
      <c r="G42" s="124"/>
      <c r="H42" s="124"/>
      <c r="I42" s="124"/>
      <c r="J42" s="124"/>
      <c r="K42" s="124"/>
      <c r="L42" s="124"/>
      <c r="M42" s="124"/>
      <c r="N42" s="124"/>
      <c r="O42" s="124"/>
      <c r="P42" s="124"/>
      <c r="Q42" s="124"/>
      <c r="R42" s="124"/>
      <c r="S42" s="129" t="s">
        <v>119</v>
      </c>
      <c r="T42" s="129"/>
      <c r="U42" s="129"/>
      <c r="V42" s="129"/>
      <c r="W42" s="129"/>
      <c r="X42" s="129"/>
      <c r="Y42" s="129"/>
      <c r="Z42" s="129"/>
      <c r="AA42" s="129"/>
      <c r="AB42" s="129"/>
      <c r="AC42" s="129"/>
      <c r="AD42" s="129"/>
      <c r="AE42" s="129"/>
      <c r="AF42" s="129"/>
      <c r="AG42" s="129"/>
      <c r="AH42" s="129"/>
      <c r="AI42" s="129"/>
      <c r="AJ42" s="129"/>
      <c r="AK42" s="129"/>
      <c r="AL42" s="129"/>
      <c r="AM42" s="129"/>
      <c r="AN42" s="130"/>
    </row>
    <row r="43" spans="1:40" ht="13.5" customHeight="1">
      <c r="A43" s="126"/>
      <c r="B43" s="124"/>
      <c r="C43" s="124"/>
      <c r="D43" s="124"/>
      <c r="E43" s="124"/>
      <c r="F43" s="124"/>
      <c r="G43" s="124"/>
      <c r="H43" s="124"/>
      <c r="I43" s="124"/>
      <c r="J43" s="124"/>
      <c r="K43" s="124"/>
      <c r="L43" s="124"/>
      <c r="M43" s="124"/>
      <c r="N43" s="124"/>
      <c r="O43" s="124"/>
      <c r="P43" s="124"/>
      <c r="Q43" s="124"/>
      <c r="R43" s="124"/>
      <c r="Z43" s="129"/>
      <c r="AA43" s="129"/>
      <c r="AB43" s="129"/>
      <c r="AC43" s="129"/>
      <c r="AD43" s="129"/>
      <c r="AE43" s="129"/>
      <c r="AF43" s="129"/>
      <c r="AG43" s="129"/>
      <c r="AH43" s="129"/>
      <c r="AI43" s="129"/>
      <c r="AJ43" s="129"/>
      <c r="AK43" s="129"/>
      <c r="AL43" s="129"/>
      <c r="AM43" s="129"/>
      <c r="AN43" s="130"/>
    </row>
    <row r="44" spans="1:40" ht="13.5" customHeight="1">
      <c r="A44" s="126"/>
      <c r="B44" s="124"/>
      <c r="C44" s="124"/>
      <c r="D44" s="124"/>
      <c r="E44" s="124"/>
      <c r="F44" s="124"/>
      <c r="G44" s="124"/>
      <c r="H44" s="124"/>
      <c r="I44" s="124"/>
      <c r="J44" s="124"/>
      <c r="K44" s="124"/>
      <c r="L44" s="124"/>
      <c r="M44" s="124"/>
      <c r="N44" s="124"/>
      <c r="O44" s="124"/>
      <c r="P44" s="124"/>
      <c r="Q44" s="124"/>
      <c r="R44" s="124"/>
      <c r="S44" s="129" t="s">
        <v>120</v>
      </c>
      <c r="T44" s="129"/>
      <c r="U44" s="129"/>
      <c r="V44" s="129"/>
      <c r="W44" s="129"/>
      <c r="X44" s="129"/>
      <c r="Y44" s="129"/>
      <c r="Z44" s="129"/>
      <c r="AA44" s="129"/>
      <c r="AB44" s="129"/>
      <c r="AC44" s="129"/>
      <c r="AD44" s="129"/>
      <c r="AE44" s="129"/>
      <c r="AF44" s="129"/>
      <c r="AG44" s="129"/>
      <c r="AH44" s="129"/>
      <c r="AI44" s="129"/>
      <c r="AJ44" s="129"/>
      <c r="AK44" s="129"/>
      <c r="AL44" s="129"/>
      <c r="AM44" s="129"/>
      <c r="AN44" s="130"/>
    </row>
    <row r="45" spans="1:40" ht="13.5" customHeight="1">
      <c r="A45" s="126"/>
      <c r="B45" s="124"/>
      <c r="C45" s="124"/>
      <c r="D45" s="124"/>
      <c r="E45" s="124"/>
      <c r="F45" s="124"/>
      <c r="G45" s="124"/>
      <c r="H45" s="124"/>
      <c r="I45" s="124"/>
      <c r="J45" s="124"/>
      <c r="K45" s="124"/>
      <c r="L45" s="124"/>
      <c r="M45" s="124"/>
      <c r="N45" s="124"/>
      <c r="O45" s="124"/>
      <c r="P45" s="124"/>
      <c r="Q45" s="124"/>
      <c r="R45" s="124"/>
      <c r="S45" s="129" t="s">
        <v>121</v>
      </c>
      <c r="T45" s="129"/>
      <c r="U45" s="129"/>
      <c r="V45" s="129"/>
      <c r="W45" s="129"/>
      <c r="X45" s="129"/>
      <c r="Y45" s="129"/>
      <c r="Z45" s="129"/>
      <c r="AA45" s="129"/>
      <c r="AB45" s="129"/>
      <c r="AC45" s="129"/>
      <c r="AD45" s="129"/>
      <c r="AE45" s="129"/>
      <c r="AF45" s="129"/>
      <c r="AG45" s="129"/>
      <c r="AH45" s="129"/>
      <c r="AI45" s="129"/>
      <c r="AJ45" s="129"/>
      <c r="AK45" s="129"/>
      <c r="AL45" s="129"/>
      <c r="AM45" s="129"/>
      <c r="AN45" s="130"/>
    </row>
    <row r="46" spans="1:40" ht="13.5" customHeight="1">
      <c r="A46" s="126"/>
      <c r="B46" s="124"/>
      <c r="C46" s="124"/>
      <c r="D46" s="124"/>
      <c r="E46" s="124"/>
      <c r="F46" s="124"/>
      <c r="G46" s="124"/>
      <c r="H46" s="124"/>
      <c r="I46" s="124"/>
      <c r="J46" s="124"/>
      <c r="K46" s="124"/>
      <c r="L46" s="124"/>
      <c r="M46" s="124"/>
      <c r="N46" s="124"/>
      <c r="O46" s="124"/>
      <c r="P46" s="124"/>
      <c r="Q46" s="124"/>
      <c r="R46" s="124"/>
      <c r="S46" s="129" t="s">
        <v>122</v>
      </c>
      <c r="T46" s="129"/>
      <c r="U46" s="129"/>
      <c r="V46" s="129"/>
      <c r="W46" s="129"/>
      <c r="X46" s="129"/>
      <c r="Y46" s="129"/>
      <c r="Z46" s="129"/>
      <c r="AA46" s="129"/>
      <c r="AB46" s="129"/>
      <c r="AC46" s="129"/>
      <c r="AD46" s="129"/>
      <c r="AE46" s="129"/>
      <c r="AF46" s="129"/>
      <c r="AG46" s="129"/>
      <c r="AH46" s="129"/>
      <c r="AI46" s="129"/>
      <c r="AJ46" s="129"/>
      <c r="AK46" s="129"/>
      <c r="AL46" s="129"/>
      <c r="AM46" s="129"/>
      <c r="AN46" s="130"/>
    </row>
    <row r="47" spans="1:40" ht="13.5" customHeight="1">
      <c r="A47" s="126"/>
      <c r="B47" s="124"/>
      <c r="C47" s="124"/>
      <c r="D47" s="124"/>
      <c r="E47" s="124"/>
      <c r="F47" s="124"/>
      <c r="G47" s="124"/>
      <c r="H47" s="124"/>
      <c r="I47" s="124"/>
      <c r="J47" s="124"/>
      <c r="K47" s="124"/>
      <c r="L47" s="124"/>
      <c r="M47" s="124"/>
      <c r="N47" s="124"/>
      <c r="O47" s="124"/>
      <c r="P47" s="124"/>
      <c r="Q47" s="124"/>
      <c r="R47" s="124"/>
      <c r="AA47" s="129"/>
      <c r="AB47" s="129"/>
      <c r="AC47" s="129"/>
      <c r="AD47" s="129"/>
      <c r="AE47" s="129"/>
      <c r="AF47" s="129"/>
      <c r="AG47" s="129"/>
      <c r="AH47" s="129"/>
      <c r="AI47" s="129"/>
      <c r="AJ47" s="129"/>
      <c r="AK47" s="129"/>
      <c r="AL47" s="129"/>
      <c r="AM47" s="129"/>
      <c r="AN47" s="130"/>
    </row>
    <row r="48" spans="1:40" ht="13.5" customHeight="1">
      <c r="A48" s="126"/>
      <c r="B48" s="124"/>
      <c r="C48" s="124"/>
      <c r="D48" s="124"/>
      <c r="E48" s="124"/>
      <c r="F48" s="124"/>
      <c r="G48" s="124"/>
      <c r="H48" s="124"/>
      <c r="I48" s="124"/>
      <c r="J48" s="124"/>
      <c r="K48" s="124"/>
      <c r="L48" s="124"/>
      <c r="M48" s="124"/>
      <c r="N48" s="124"/>
      <c r="O48" s="124"/>
      <c r="P48" s="124"/>
      <c r="Q48" s="124"/>
      <c r="R48" s="124"/>
      <c r="AA48" s="129"/>
      <c r="AB48" s="129"/>
      <c r="AC48" s="129"/>
      <c r="AD48" s="129"/>
      <c r="AE48" s="129"/>
      <c r="AF48" s="129"/>
      <c r="AG48" s="129"/>
      <c r="AH48" s="129"/>
      <c r="AI48" s="129"/>
      <c r="AJ48" s="129"/>
      <c r="AK48" s="129"/>
      <c r="AL48" s="129"/>
      <c r="AM48" s="129"/>
      <c r="AN48" s="130"/>
    </row>
    <row r="49" spans="1:40" ht="13.5" customHeight="1">
      <c r="A49" s="126"/>
      <c r="B49" s="124"/>
      <c r="C49" s="124"/>
      <c r="D49" s="124"/>
      <c r="E49" s="124"/>
      <c r="F49" s="124"/>
      <c r="G49" s="124"/>
      <c r="H49" s="124"/>
      <c r="I49" s="124"/>
      <c r="J49" s="124"/>
      <c r="K49" s="124"/>
      <c r="L49" s="124"/>
      <c r="M49" s="124"/>
      <c r="N49" s="124"/>
      <c r="O49" s="124"/>
      <c r="P49" s="124"/>
      <c r="Q49" s="124"/>
      <c r="R49" s="124"/>
      <c r="T49" s="129"/>
      <c r="U49" s="129"/>
      <c r="V49" s="129"/>
      <c r="W49" s="129"/>
      <c r="X49" s="129"/>
      <c r="Y49" s="129"/>
      <c r="Z49" s="129"/>
      <c r="AA49" s="129"/>
      <c r="AB49" s="129"/>
      <c r="AC49" s="129"/>
      <c r="AD49" s="129"/>
      <c r="AE49" s="129"/>
      <c r="AF49" s="129"/>
      <c r="AG49" s="129"/>
      <c r="AH49" s="129"/>
      <c r="AI49" s="129"/>
      <c r="AJ49" s="129"/>
      <c r="AK49" s="129"/>
      <c r="AL49" s="129"/>
      <c r="AM49" s="129"/>
      <c r="AN49" s="130"/>
    </row>
    <row r="50" spans="1:40" ht="13.5" customHeight="1">
      <c r="A50" s="126"/>
      <c r="B50" s="124"/>
      <c r="C50" s="124"/>
      <c r="D50" s="124"/>
      <c r="E50" s="124"/>
      <c r="F50" s="124"/>
      <c r="G50" s="124"/>
      <c r="H50" s="124"/>
      <c r="I50" s="124"/>
      <c r="J50" s="124"/>
      <c r="K50" s="124"/>
      <c r="L50" s="124"/>
      <c r="M50" s="124"/>
      <c r="N50" s="124"/>
      <c r="O50" s="124"/>
      <c r="P50" s="124"/>
      <c r="Q50" s="124"/>
      <c r="R50" s="124"/>
      <c r="S50" s="129" t="s">
        <v>123</v>
      </c>
      <c r="T50" s="131"/>
      <c r="U50" s="131"/>
      <c r="V50" s="131"/>
      <c r="W50" s="131"/>
      <c r="X50" s="131"/>
      <c r="Y50" s="131"/>
      <c r="Z50" s="131"/>
      <c r="AA50" s="131"/>
      <c r="AB50" s="131"/>
      <c r="AC50" s="131"/>
      <c r="AD50" s="129"/>
      <c r="AE50" s="129"/>
      <c r="AF50" s="129"/>
      <c r="AG50" s="129"/>
      <c r="AH50" s="129"/>
      <c r="AI50" s="129"/>
      <c r="AJ50" s="129"/>
      <c r="AK50" s="129"/>
      <c r="AL50" s="129"/>
      <c r="AM50" s="129"/>
      <c r="AN50" s="130"/>
    </row>
    <row r="51" spans="1:40" ht="13.5" customHeight="1">
      <c r="A51" s="126"/>
      <c r="B51" s="132"/>
      <c r="C51" s="132"/>
      <c r="D51" s="132"/>
      <c r="E51" s="132"/>
      <c r="F51" s="132"/>
      <c r="G51" s="132"/>
      <c r="H51" s="132"/>
      <c r="I51" s="132"/>
      <c r="J51" s="132"/>
      <c r="K51" s="132"/>
      <c r="L51" s="132"/>
      <c r="M51" s="132"/>
      <c r="N51" s="132"/>
      <c r="O51" s="132"/>
      <c r="P51" s="132"/>
      <c r="Q51" s="132"/>
      <c r="R51" s="132"/>
      <c r="S51" s="131" t="s">
        <v>124</v>
      </c>
      <c r="AD51" s="131"/>
      <c r="AE51" s="131"/>
      <c r="AF51" s="131"/>
      <c r="AG51" s="131"/>
      <c r="AH51" s="131"/>
      <c r="AI51" s="131"/>
      <c r="AJ51" s="131"/>
      <c r="AK51" s="131"/>
      <c r="AL51" s="131"/>
      <c r="AM51" s="131"/>
      <c r="AN51" s="130"/>
    </row>
    <row r="52" spans="1:40" ht="13.5" customHeight="1">
      <c r="A52" s="126"/>
      <c r="B52" s="124"/>
      <c r="C52" s="124"/>
      <c r="D52" s="124"/>
      <c r="E52" s="124"/>
      <c r="F52" s="124"/>
      <c r="G52" s="124"/>
      <c r="H52" s="124"/>
      <c r="I52" s="124"/>
      <c r="J52" s="124"/>
      <c r="K52" s="124"/>
      <c r="L52" s="124"/>
      <c r="M52" s="124"/>
      <c r="N52" s="124"/>
      <c r="O52" s="124"/>
      <c r="P52" s="124"/>
      <c r="Q52" s="124"/>
      <c r="R52" s="124"/>
      <c r="S52" s="133" t="s">
        <v>125</v>
      </c>
      <c r="AD52" s="129"/>
      <c r="AE52" s="129"/>
      <c r="AF52" s="129"/>
      <c r="AG52" s="129"/>
      <c r="AH52" s="129"/>
      <c r="AI52" s="129"/>
      <c r="AJ52" s="129"/>
      <c r="AK52" s="129"/>
      <c r="AL52" s="129"/>
      <c r="AM52" s="129"/>
      <c r="AN52" s="130"/>
    </row>
    <row r="53" spans="1:40" ht="13.5" customHeight="1">
      <c r="A53" s="126"/>
      <c r="B53" s="132"/>
      <c r="C53" s="132"/>
      <c r="D53" s="132"/>
      <c r="E53" s="132"/>
      <c r="F53" s="132"/>
      <c r="G53" s="132"/>
      <c r="H53" s="132"/>
      <c r="I53" s="132"/>
      <c r="J53" s="132"/>
      <c r="K53" s="132"/>
      <c r="L53" s="132"/>
      <c r="M53" s="132"/>
      <c r="N53" s="132"/>
      <c r="O53" s="132"/>
      <c r="P53" s="132"/>
      <c r="Q53" s="132"/>
      <c r="R53" s="132"/>
      <c r="S53" s="133" t="s">
        <v>126</v>
      </c>
      <c r="AD53" s="131"/>
      <c r="AE53" s="131"/>
      <c r="AF53" s="131"/>
      <c r="AG53" s="131"/>
      <c r="AH53" s="131"/>
      <c r="AI53" s="131"/>
      <c r="AJ53" s="131"/>
      <c r="AK53" s="131"/>
      <c r="AL53" s="131"/>
      <c r="AM53" s="131"/>
      <c r="AN53" s="130"/>
    </row>
    <row r="54" spans="1:40" ht="13.5" customHeight="1">
      <c r="A54" s="7"/>
      <c r="S54" s="133"/>
      <c r="AN54" s="5"/>
    </row>
    <row r="55" spans="1:40" ht="13.5" customHeight="1">
      <c r="A55" s="7"/>
      <c r="S55" s="133"/>
      <c r="AN55" s="5"/>
    </row>
    <row r="56" spans="1:40" ht="13.5" customHeight="1">
      <c r="A56" s="7"/>
      <c r="S56" s="133"/>
      <c r="AN56" s="5"/>
    </row>
    <row r="57" spans="1:40" ht="13.5" customHeight="1">
      <c r="A57" s="7"/>
      <c r="AN57" s="5"/>
    </row>
    <row r="58" spans="1:40" ht="13.5" customHeight="1">
      <c r="A58" s="7"/>
      <c r="AN58" s="5"/>
    </row>
    <row r="59" spans="1:40" ht="13.5" customHeight="1">
      <c r="A59" s="7"/>
      <c r="B59" s="9"/>
      <c r="C59" s="9"/>
      <c r="D59" s="9"/>
      <c r="E59" s="9"/>
      <c r="F59" s="9"/>
      <c r="G59" s="9"/>
      <c r="H59" s="9"/>
      <c r="I59" s="9"/>
      <c r="J59" s="9"/>
      <c r="K59" s="9"/>
      <c r="L59" s="9"/>
      <c r="M59" s="9"/>
      <c r="N59" s="9"/>
      <c r="O59" s="9"/>
      <c r="P59" s="9"/>
      <c r="Q59" s="9"/>
      <c r="R59" s="9"/>
      <c r="S59" s="9"/>
      <c r="T59" s="9"/>
      <c r="U59" s="9"/>
      <c r="V59" s="124" t="s">
        <v>322</v>
      </c>
      <c r="W59" s="9"/>
      <c r="X59" s="9"/>
      <c r="Y59" s="9"/>
      <c r="Z59" s="9"/>
      <c r="AA59" s="9"/>
      <c r="AB59" s="9"/>
      <c r="AC59" s="9"/>
      <c r="AD59" s="9"/>
      <c r="AE59" s="9"/>
      <c r="AF59" s="9"/>
      <c r="AG59" s="9"/>
      <c r="AH59" s="9"/>
      <c r="AI59" s="9"/>
      <c r="AJ59" s="9"/>
      <c r="AK59" s="9"/>
      <c r="AL59" s="9"/>
      <c r="AM59" s="9"/>
      <c r="AN59" s="5"/>
    </row>
    <row r="60" spans="1:40" ht="13.5" customHeight="1">
      <c r="A60" s="7"/>
      <c r="X60" s="132" t="s">
        <v>127</v>
      </c>
      <c r="AN60" s="5"/>
    </row>
    <row r="61" spans="1:40" ht="13.5" customHeight="1" thickBot="1">
      <c r="A61" s="8"/>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6"/>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password="9350" sheet="1" objects="1" scenarios="1" formatCells="0" selectLockedCells="1"/>
  <mergeCells count="3">
    <mergeCell ref="A1:AK1"/>
    <mergeCell ref="A3:AN3"/>
    <mergeCell ref="A4:AN4"/>
  </mergeCells>
  <printOptions/>
  <pageMargins left="0.7874015748031497" right="0.3937007874015748" top="0.5905511811023623" bottom="0.25" header="0.44" footer="0.41"/>
  <pageSetup horizontalDpi="600" verticalDpi="600" orientation="portrait" paperSize="9" r:id="rId2"/>
  <headerFooter alignWithMargins="0">
    <oddHeader>&amp;L&amp;"ＭＳ Ｐ明朝,標準"&amp;8H24-140</oddHeader>
  </headerFooter>
  <drawing r:id="rId1"/>
</worksheet>
</file>

<file path=xl/worksheets/sheet2.xml><?xml version="1.0" encoding="utf-8"?>
<worksheet xmlns="http://schemas.openxmlformats.org/spreadsheetml/2006/main" xmlns:r="http://schemas.openxmlformats.org/officeDocument/2006/relationships">
  <dimension ref="A1:AS65"/>
  <sheetViews>
    <sheetView showGridLines="0" view="pageBreakPreview" zoomScaleSheetLayoutView="100" workbookViewId="0" topLeftCell="A1">
      <selection activeCell="F5" sqref="F5:AN5"/>
    </sheetView>
  </sheetViews>
  <sheetFormatPr defaultColWidth="9.00390625" defaultRowHeight="13.5"/>
  <cols>
    <col min="1" max="1" width="1.75390625" style="0" customWidth="1"/>
    <col min="2" max="2" width="1.37890625" style="0" customWidth="1"/>
    <col min="3" max="37" width="2.25390625" style="0" customWidth="1"/>
    <col min="38" max="38" width="2.875" style="0" customWidth="1"/>
    <col min="39" max="39" width="4.00390625" style="0" customWidth="1"/>
    <col min="40" max="40" width="3.00390625" style="0" customWidth="1"/>
    <col min="41" max="46" width="2.25390625" style="0" customWidth="1"/>
  </cols>
  <sheetData>
    <row r="1" spans="1:40" ht="15.75" customHeight="1">
      <c r="A1" s="551" t="s">
        <v>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row>
    <row r="2" spans="1:40" ht="9.75" customHeight="1">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row>
    <row r="3" spans="1:40" ht="16.5" customHeight="1">
      <c r="A3" s="552" t="s">
        <v>383</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row>
    <row r="4" spans="1:40" ht="15.75" customHeight="1" thickBot="1">
      <c r="A4" s="693" t="s">
        <v>249</v>
      </c>
      <c r="B4" s="693"/>
      <c r="C4" s="693"/>
      <c r="D4" s="693"/>
      <c r="E4" s="693"/>
      <c r="F4" s="693"/>
      <c r="G4" s="693"/>
      <c r="H4" s="693"/>
      <c r="I4" s="693"/>
      <c r="J4" s="693"/>
      <c r="K4" s="693"/>
      <c r="L4" s="693"/>
      <c r="M4" s="693"/>
      <c r="N4" s="693"/>
      <c r="O4" s="693"/>
      <c r="P4" s="693"/>
      <c r="Q4" s="693"/>
      <c r="R4" s="693"/>
      <c r="S4" s="693"/>
      <c r="T4" s="693"/>
      <c r="U4" s="693"/>
      <c r="V4" s="693"/>
      <c r="W4" s="693"/>
      <c r="X4" s="693"/>
      <c r="Y4" s="693"/>
      <c r="Z4" s="693"/>
      <c r="AA4" s="693"/>
      <c r="AB4" s="693"/>
      <c r="AC4" s="693"/>
      <c r="AD4" s="693"/>
      <c r="AE4" s="693"/>
      <c r="AF4" s="693"/>
      <c r="AG4" s="693"/>
      <c r="AH4" s="693"/>
      <c r="AI4" s="693"/>
      <c r="AJ4" s="693"/>
      <c r="AK4" s="693"/>
      <c r="AL4" s="693"/>
      <c r="AM4" s="693"/>
      <c r="AN4" s="693"/>
    </row>
    <row r="5" spans="1:40" ht="13.5" customHeight="1">
      <c r="A5" s="134" t="s">
        <v>128</v>
      </c>
      <c r="B5" s="135"/>
      <c r="C5" s="135"/>
      <c r="D5" s="135"/>
      <c r="E5" s="136"/>
      <c r="F5" s="606" t="s">
        <v>385</v>
      </c>
      <c r="G5" s="607"/>
      <c r="H5" s="607"/>
      <c r="I5" s="607"/>
      <c r="J5" s="607"/>
      <c r="K5" s="607"/>
      <c r="L5" s="607"/>
      <c r="M5" s="607"/>
      <c r="N5" s="607"/>
      <c r="O5" s="607"/>
      <c r="P5" s="607"/>
      <c r="Q5" s="607"/>
      <c r="R5" s="607"/>
      <c r="S5" s="607"/>
      <c r="T5" s="607"/>
      <c r="U5" s="607"/>
      <c r="V5" s="607"/>
      <c r="W5" s="607"/>
      <c r="X5" s="607"/>
      <c r="Y5" s="607"/>
      <c r="Z5" s="607"/>
      <c r="AA5" s="607"/>
      <c r="AB5" s="607"/>
      <c r="AC5" s="607"/>
      <c r="AD5" s="607"/>
      <c r="AE5" s="607"/>
      <c r="AF5" s="607"/>
      <c r="AG5" s="607"/>
      <c r="AH5" s="607"/>
      <c r="AI5" s="607"/>
      <c r="AJ5" s="607"/>
      <c r="AK5" s="607"/>
      <c r="AL5" s="607"/>
      <c r="AM5" s="607"/>
      <c r="AN5" s="608"/>
    </row>
    <row r="6" spans="1:40" ht="13.5" customHeight="1">
      <c r="A6" s="593" t="s">
        <v>129</v>
      </c>
      <c r="B6" s="594"/>
      <c r="C6" s="531" t="s">
        <v>130</v>
      </c>
      <c r="D6" s="530"/>
      <c r="E6" s="530"/>
      <c r="F6" s="530"/>
      <c r="G6" s="530"/>
      <c r="H6" s="530"/>
      <c r="I6" s="530"/>
      <c r="J6" s="530"/>
      <c r="K6" s="530"/>
      <c r="L6" s="530"/>
      <c r="M6" s="530"/>
      <c r="N6" s="530"/>
      <c r="O6" s="530"/>
      <c r="P6" s="530"/>
      <c r="Q6" s="530"/>
      <c r="R6" s="530"/>
      <c r="S6" s="530"/>
      <c r="T6" s="529"/>
      <c r="U6" s="531" t="s">
        <v>131</v>
      </c>
      <c r="V6" s="530"/>
      <c r="W6" s="530"/>
      <c r="X6" s="530"/>
      <c r="Y6" s="530"/>
      <c r="Z6" s="530"/>
      <c r="AA6" s="530"/>
      <c r="AB6" s="529"/>
      <c r="AC6" s="531" t="s">
        <v>132</v>
      </c>
      <c r="AD6" s="530"/>
      <c r="AE6" s="530"/>
      <c r="AF6" s="530"/>
      <c r="AG6" s="530"/>
      <c r="AH6" s="530"/>
      <c r="AI6" s="530"/>
      <c r="AJ6" s="530"/>
      <c r="AK6" s="530"/>
      <c r="AL6" s="530"/>
      <c r="AM6" s="530"/>
      <c r="AN6" s="117"/>
    </row>
    <row r="7" spans="1:40" ht="13.5" customHeight="1">
      <c r="A7" s="595"/>
      <c r="B7" s="596"/>
      <c r="C7" s="575"/>
      <c r="D7" s="576"/>
      <c r="E7" s="576"/>
      <c r="F7" s="576"/>
      <c r="G7" s="576"/>
      <c r="H7" s="576"/>
      <c r="I7" s="576"/>
      <c r="J7" s="576"/>
      <c r="K7" s="576"/>
      <c r="L7" s="576"/>
      <c r="M7" s="576"/>
      <c r="N7" s="576"/>
      <c r="O7" s="576"/>
      <c r="P7" s="576"/>
      <c r="Q7" s="576"/>
      <c r="R7" s="576"/>
      <c r="S7" s="576"/>
      <c r="T7" s="599"/>
      <c r="U7" s="575"/>
      <c r="V7" s="576"/>
      <c r="W7" s="576"/>
      <c r="X7" s="576"/>
      <c r="Y7" s="576"/>
      <c r="Z7" s="576"/>
      <c r="AA7" s="576"/>
      <c r="AB7" s="577"/>
      <c r="AC7" s="549" t="s">
        <v>388</v>
      </c>
      <c r="AD7" s="548"/>
      <c r="AE7" s="548"/>
      <c r="AF7" s="548"/>
      <c r="AG7" s="548"/>
      <c r="AH7" s="548"/>
      <c r="AI7" s="548"/>
      <c r="AJ7" s="548"/>
      <c r="AK7" s="548"/>
      <c r="AL7" s="548"/>
      <c r="AM7" s="548"/>
      <c r="AN7" s="604"/>
    </row>
    <row r="8" spans="1:40" ht="13.5" customHeight="1">
      <c r="A8" s="597"/>
      <c r="B8" s="598"/>
      <c r="C8" s="600"/>
      <c r="D8" s="601"/>
      <c r="E8" s="601"/>
      <c r="F8" s="601"/>
      <c r="G8" s="601"/>
      <c r="H8" s="601"/>
      <c r="I8" s="601"/>
      <c r="J8" s="601"/>
      <c r="K8" s="601"/>
      <c r="L8" s="601"/>
      <c r="M8" s="601"/>
      <c r="N8" s="601"/>
      <c r="O8" s="601"/>
      <c r="P8" s="601"/>
      <c r="Q8" s="601"/>
      <c r="R8" s="601"/>
      <c r="S8" s="601"/>
      <c r="T8" s="602"/>
      <c r="U8" s="600"/>
      <c r="V8" s="601"/>
      <c r="W8" s="601"/>
      <c r="X8" s="601"/>
      <c r="Y8" s="601"/>
      <c r="Z8" s="601"/>
      <c r="AA8" s="601"/>
      <c r="AB8" s="603"/>
      <c r="AC8" s="547"/>
      <c r="AD8" s="545"/>
      <c r="AE8" s="545"/>
      <c r="AF8" s="545"/>
      <c r="AG8" s="545"/>
      <c r="AH8" s="545"/>
      <c r="AI8" s="545"/>
      <c r="AJ8" s="545"/>
      <c r="AK8" s="545"/>
      <c r="AL8" s="545"/>
      <c r="AM8" s="545"/>
      <c r="AN8" s="525"/>
    </row>
    <row r="9" spans="1:40" ht="13.5" customHeight="1">
      <c r="A9" s="520" t="s">
        <v>133</v>
      </c>
      <c r="B9" s="530"/>
      <c r="C9" s="530"/>
      <c r="D9" s="530"/>
      <c r="E9" s="529"/>
      <c r="F9" s="531" t="s">
        <v>134</v>
      </c>
      <c r="G9" s="530"/>
      <c r="H9" s="530"/>
      <c r="I9" s="530"/>
      <c r="J9" s="530"/>
      <c r="K9" s="530"/>
      <c r="L9" s="530"/>
      <c r="M9" s="530"/>
      <c r="N9" s="530"/>
      <c r="O9" s="530"/>
      <c r="P9" s="530"/>
      <c r="Q9" s="530"/>
      <c r="R9" s="530"/>
      <c r="S9" s="530"/>
      <c r="T9" s="529"/>
      <c r="U9" s="531" t="s">
        <v>135</v>
      </c>
      <c r="V9" s="530"/>
      <c r="W9" s="530"/>
      <c r="X9" s="530"/>
      <c r="Y9" s="530"/>
      <c r="Z9" s="530"/>
      <c r="AA9" s="530"/>
      <c r="AB9" s="530"/>
      <c r="AC9" s="530"/>
      <c r="AD9" s="530"/>
      <c r="AE9" s="530"/>
      <c r="AF9" s="530"/>
      <c r="AG9" s="530"/>
      <c r="AH9" s="530"/>
      <c r="AI9" s="530"/>
      <c r="AJ9" s="530"/>
      <c r="AK9" s="530"/>
      <c r="AL9" s="530"/>
      <c r="AM9" s="530"/>
      <c r="AN9" s="486"/>
    </row>
    <row r="10" spans="1:40" ht="13.5" customHeight="1">
      <c r="A10" s="521" t="s">
        <v>136</v>
      </c>
      <c r="B10" s="519"/>
      <c r="C10" s="519"/>
      <c r="D10" s="519"/>
      <c r="E10" s="513"/>
      <c r="F10" s="575"/>
      <c r="G10" s="576"/>
      <c r="H10" s="576"/>
      <c r="I10" s="576"/>
      <c r="J10" s="576"/>
      <c r="K10" s="576"/>
      <c r="L10" s="576"/>
      <c r="M10" s="576"/>
      <c r="N10" s="576"/>
      <c r="O10" s="576"/>
      <c r="P10" s="576"/>
      <c r="Q10" s="576"/>
      <c r="R10" s="576"/>
      <c r="S10" s="576"/>
      <c r="T10" s="577"/>
      <c r="U10" s="454" t="s">
        <v>137</v>
      </c>
      <c r="V10" s="455"/>
      <c r="W10" s="455"/>
      <c r="X10" s="455"/>
      <c r="Y10" s="455"/>
      <c r="Z10" s="455"/>
      <c r="AA10" s="455"/>
      <c r="AB10" s="455"/>
      <c r="AC10" s="455"/>
      <c r="AD10" s="455"/>
      <c r="AE10" s="455"/>
      <c r="AF10" s="455"/>
      <c r="AG10" s="455"/>
      <c r="AH10" s="455"/>
      <c r="AI10" s="455"/>
      <c r="AJ10" s="455"/>
      <c r="AK10" s="455"/>
      <c r="AL10" s="455"/>
      <c r="AM10" s="455"/>
      <c r="AN10" s="440"/>
    </row>
    <row r="11" spans="1:40" ht="13.5" customHeight="1">
      <c r="A11" s="514"/>
      <c r="B11" s="515"/>
      <c r="C11" s="515"/>
      <c r="D11" s="515"/>
      <c r="E11" s="516"/>
      <c r="F11" s="578"/>
      <c r="G11" s="579"/>
      <c r="H11" s="579"/>
      <c r="I11" s="579"/>
      <c r="J11" s="579"/>
      <c r="K11" s="579"/>
      <c r="L11" s="579"/>
      <c r="M11" s="579"/>
      <c r="N11" s="579"/>
      <c r="O11" s="579"/>
      <c r="P11" s="579"/>
      <c r="Q11" s="579"/>
      <c r="R11" s="579"/>
      <c r="S11" s="579"/>
      <c r="T11" s="580"/>
      <c r="U11" s="454" t="s">
        <v>387</v>
      </c>
      <c r="V11" s="455"/>
      <c r="W11" s="455"/>
      <c r="X11" s="455"/>
      <c r="Y11" s="455"/>
      <c r="Z11" s="455"/>
      <c r="AA11" s="455"/>
      <c r="AB11" s="455"/>
      <c r="AC11" s="455"/>
      <c r="AD11" s="455"/>
      <c r="AE11" s="455"/>
      <c r="AF11" s="455"/>
      <c r="AG11" s="455"/>
      <c r="AH11" s="455"/>
      <c r="AI11" s="455"/>
      <c r="AJ11" s="455"/>
      <c r="AK11" s="455"/>
      <c r="AL11" s="455"/>
      <c r="AM11" s="455"/>
      <c r="AN11" s="440"/>
    </row>
    <row r="12" spans="1:40" ht="13.5" customHeight="1" thickBot="1">
      <c r="A12" s="517"/>
      <c r="B12" s="518"/>
      <c r="C12" s="518"/>
      <c r="D12" s="518"/>
      <c r="E12" s="485"/>
      <c r="F12" s="581"/>
      <c r="G12" s="582"/>
      <c r="H12" s="582"/>
      <c r="I12" s="582"/>
      <c r="J12" s="582"/>
      <c r="K12" s="582"/>
      <c r="L12" s="582"/>
      <c r="M12" s="582"/>
      <c r="N12" s="582"/>
      <c r="O12" s="582"/>
      <c r="P12" s="582"/>
      <c r="Q12" s="582"/>
      <c r="R12" s="582"/>
      <c r="S12" s="582"/>
      <c r="T12" s="583"/>
      <c r="U12" s="572"/>
      <c r="V12" s="573"/>
      <c r="W12" s="573"/>
      <c r="X12" s="573"/>
      <c r="Y12" s="573"/>
      <c r="Z12" s="573"/>
      <c r="AA12" s="573"/>
      <c r="AB12" s="573"/>
      <c r="AC12" s="573"/>
      <c r="AD12" s="573"/>
      <c r="AE12" s="573"/>
      <c r="AF12" s="573"/>
      <c r="AG12" s="573"/>
      <c r="AH12" s="573"/>
      <c r="AI12" s="573"/>
      <c r="AJ12" s="573"/>
      <c r="AK12" s="573"/>
      <c r="AL12" s="573"/>
      <c r="AM12" s="573"/>
      <c r="AN12" s="574"/>
    </row>
    <row r="13" spans="1:40" ht="13.5" customHeight="1" thickTop="1">
      <c r="A13" s="584" t="s">
        <v>311</v>
      </c>
      <c r="B13" s="585"/>
      <c r="C13" s="585"/>
      <c r="D13" s="585"/>
      <c r="E13" s="586"/>
      <c r="F13" s="522" t="s">
        <v>312</v>
      </c>
      <c r="G13" s="523"/>
      <c r="H13" s="523"/>
      <c r="I13" s="523"/>
      <c r="J13" s="523"/>
      <c r="K13" s="523"/>
      <c r="L13" s="523"/>
      <c r="M13" s="523"/>
      <c r="N13" s="523"/>
      <c r="O13" s="523"/>
      <c r="P13" s="523"/>
      <c r="Q13" s="523"/>
      <c r="R13" s="523"/>
      <c r="S13" s="523"/>
      <c r="T13" s="523"/>
      <c r="U13" s="523"/>
      <c r="V13" s="523"/>
      <c r="W13" s="523"/>
      <c r="X13" s="605"/>
      <c r="Y13" s="522" t="s">
        <v>313</v>
      </c>
      <c r="Z13" s="523"/>
      <c r="AA13" s="523"/>
      <c r="AB13" s="523"/>
      <c r="AC13" s="523"/>
      <c r="AD13" s="523"/>
      <c r="AE13" s="605"/>
      <c r="AF13" s="522" t="s">
        <v>314</v>
      </c>
      <c r="AG13" s="523"/>
      <c r="AH13" s="523"/>
      <c r="AI13" s="523"/>
      <c r="AJ13" s="523"/>
      <c r="AK13" s="523"/>
      <c r="AL13" s="523"/>
      <c r="AM13" s="523"/>
      <c r="AN13" s="524"/>
    </row>
    <row r="14" spans="1:40" ht="13.5" customHeight="1">
      <c r="A14" s="587"/>
      <c r="B14" s="588"/>
      <c r="C14" s="588"/>
      <c r="D14" s="588"/>
      <c r="E14" s="589"/>
      <c r="F14" s="454"/>
      <c r="G14" s="455"/>
      <c r="H14" s="455"/>
      <c r="I14" s="455"/>
      <c r="J14" s="455"/>
      <c r="K14" s="455"/>
      <c r="L14" s="455"/>
      <c r="M14" s="455"/>
      <c r="N14" s="455"/>
      <c r="O14" s="455"/>
      <c r="P14" s="455"/>
      <c r="Q14" s="455"/>
      <c r="R14" s="455"/>
      <c r="S14" s="455"/>
      <c r="T14" s="455"/>
      <c r="U14" s="455"/>
      <c r="V14" s="455"/>
      <c r="W14" s="455"/>
      <c r="X14" s="655"/>
      <c r="Y14" s="559"/>
      <c r="Z14" s="560"/>
      <c r="AA14" s="560"/>
      <c r="AB14" s="560"/>
      <c r="AC14" s="560"/>
      <c r="AD14" s="560"/>
      <c r="AE14" s="561"/>
      <c r="AF14" s="559"/>
      <c r="AG14" s="560"/>
      <c r="AH14" s="560"/>
      <c r="AI14" s="560"/>
      <c r="AJ14" s="560"/>
      <c r="AK14" s="560"/>
      <c r="AL14" s="560"/>
      <c r="AM14" s="560"/>
      <c r="AN14" s="562"/>
    </row>
    <row r="15" spans="1:40" ht="13.5" customHeight="1" thickBot="1">
      <c r="A15" s="590"/>
      <c r="B15" s="591"/>
      <c r="C15" s="591"/>
      <c r="D15" s="591"/>
      <c r="E15" s="592"/>
      <c r="F15" s="616"/>
      <c r="G15" s="617"/>
      <c r="H15" s="617"/>
      <c r="I15" s="617"/>
      <c r="J15" s="617"/>
      <c r="K15" s="617"/>
      <c r="L15" s="617"/>
      <c r="M15" s="617"/>
      <c r="N15" s="617"/>
      <c r="O15" s="617"/>
      <c r="P15" s="617"/>
      <c r="Q15" s="617"/>
      <c r="R15" s="617"/>
      <c r="S15" s="617"/>
      <c r="T15" s="617"/>
      <c r="U15" s="617"/>
      <c r="V15" s="617"/>
      <c r="W15" s="617"/>
      <c r="X15" s="618"/>
      <c r="Y15" s="619"/>
      <c r="Z15" s="620"/>
      <c r="AA15" s="620"/>
      <c r="AB15" s="620"/>
      <c r="AC15" s="620"/>
      <c r="AD15" s="620"/>
      <c r="AE15" s="621"/>
      <c r="AF15" s="559"/>
      <c r="AG15" s="560"/>
      <c r="AH15" s="560"/>
      <c r="AI15" s="560"/>
      <c r="AJ15" s="560"/>
      <c r="AK15" s="548"/>
      <c r="AL15" s="548"/>
      <c r="AM15" s="548"/>
      <c r="AN15" s="604"/>
    </row>
    <row r="16" spans="1:45" ht="13.5" customHeight="1" thickTop="1">
      <c r="A16" s="656" t="s">
        <v>138</v>
      </c>
      <c r="B16" s="657"/>
      <c r="C16" s="634" t="s">
        <v>351</v>
      </c>
      <c r="D16" s="635"/>
      <c r="E16" s="635"/>
      <c r="F16" s="635"/>
      <c r="G16" s="635"/>
      <c r="H16" s="636"/>
      <c r="I16" s="637"/>
      <c r="J16" s="638"/>
      <c r="K16" s="638"/>
      <c r="L16" s="638"/>
      <c r="M16" s="638"/>
      <c r="N16" s="638"/>
      <c r="O16" s="638"/>
      <c r="P16" s="638"/>
      <c r="Q16" s="638"/>
      <c r="R16" s="638"/>
      <c r="S16" s="638"/>
      <c r="T16" s="639"/>
      <c r="U16" s="660" t="s">
        <v>241</v>
      </c>
      <c r="V16" s="661"/>
      <c r="W16" s="661"/>
      <c r="X16" s="661"/>
      <c r="Y16" s="661"/>
      <c r="Z16" s="662"/>
      <c r="AA16" s="536"/>
      <c r="AB16" s="537"/>
      <c r="AC16" s="537"/>
      <c r="AD16" s="537"/>
      <c r="AE16" s="537"/>
      <c r="AF16" s="537"/>
      <c r="AG16" s="537"/>
      <c r="AH16" s="537"/>
      <c r="AI16" s="537"/>
      <c r="AJ16" s="537"/>
      <c r="AK16" s="537"/>
      <c r="AL16" s="537"/>
      <c r="AM16" s="537"/>
      <c r="AN16" s="535"/>
      <c r="AS16" s="9"/>
    </row>
    <row r="17" spans="1:41" ht="13.5" customHeight="1">
      <c r="A17" s="658"/>
      <c r="B17" s="659"/>
      <c r="C17" s="646" t="s">
        <v>139</v>
      </c>
      <c r="D17" s="647"/>
      <c r="E17" s="647"/>
      <c r="F17" s="647"/>
      <c r="G17" s="647"/>
      <c r="H17" s="648"/>
      <c r="I17" s="559" t="s">
        <v>319</v>
      </c>
      <c r="J17" s="560"/>
      <c r="K17" s="560"/>
      <c r="L17" s="560"/>
      <c r="M17" s="560"/>
      <c r="N17" s="560"/>
      <c r="O17" s="560"/>
      <c r="P17" s="560"/>
      <c r="Q17" s="560"/>
      <c r="R17" s="560"/>
      <c r="S17" s="560"/>
      <c r="T17" s="561"/>
      <c r="U17" s="631"/>
      <c r="V17" s="632"/>
      <c r="W17" s="632"/>
      <c r="X17" s="632"/>
      <c r="Y17" s="632"/>
      <c r="Z17" s="633"/>
      <c r="AA17" s="532"/>
      <c r="AB17" s="533"/>
      <c r="AC17" s="533"/>
      <c r="AD17" s="533"/>
      <c r="AE17" s="533"/>
      <c r="AF17" s="533"/>
      <c r="AG17" s="533"/>
      <c r="AH17" s="533"/>
      <c r="AI17" s="533"/>
      <c r="AJ17" s="533"/>
      <c r="AK17" s="533"/>
      <c r="AL17" s="533"/>
      <c r="AM17" s="533"/>
      <c r="AN17" s="534"/>
      <c r="AO17" s="9"/>
    </row>
    <row r="18" spans="1:40" ht="13.5" customHeight="1">
      <c r="A18" s="658"/>
      <c r="B18" s="659"/>
      <c r="C18" s="640" t="s">
        <v>6</v>
      </c>
      <c r="D18" s="641"/>
      <c r="E18" s="641"/>
      <c r="F18" s="641"/>
      <c r="G18" s="641"/>
      <c r="H18" s="642"/>
      <c r="I18" s="559" t="s">
        <v>6</v>
      </c>
      <c r="J18" s="560"/>
      <c r="K18" s="560"/>
      <c r="L18" s="560"/>
      <c r="M18" s="560"/>
      <c r="N18" s="560"/>
      <c r="O18" s="560"/>
      <c r="P18" s="560"/>
      <c r="Q18" s="560"/>
      <c r="R18" s="560"/>
      <c r="S18" s="560"/>
      <c r="T18" s="561"/>
      <c r="U18" s="628" t="s">
        <v>36</v>
      </c>
      <c r="V18" s="629"/>
      <c r="W18" s="629"/>
      <c r="X18" s="629"/>
      <c r="Y18" s="629"/>
      <c r="Z18" s="630"/>
      <c r="AA18" s="526" t="s">
        <v>76</v>
      </c>
      <c r="AB18" s="527"/>
      <c r="AC18" s="527"/>
      <c r="AD18" s="528"/>
      <c r="AE18" s="559" t="s">
        <v>389</v>
      </c>
      <c r="AF18" s="560"/>
      <c r="AG18" s="560"/>
      <c r="AH18" s="560"/>
      <c r="AI18" s="560"/>
      <c r="AJ18" s="560"/>
      <c r="AK18" s="560"/>
      <c r="AL18" s="560"/>
      <c r="AM18" s="560"/>
      <c r="AN18" s="562"/>
    </row>
    <row r="19" spans="1:40" ht="13.5" customHeight="1">
      <c r="A19" s="658"/>
      <c r="B19" s="659"/>
      <c r="C19" s="640" t="s">
        <v>346</v>
      </c>
      <c r="D19" s="641"/>
      <c r="E19" s="641"/>
      <c r="F19" s="641"/>
      <c r="G19" s="641"/>
      <c r="H19" s="642"/>
      <c r="I19" s="643">
        <v>0</v>
      </c>
      <c r="J19" s="644"/>
      <c r="K19" s="644"/>
      <c r="L19" s="644"/>
      <c r="M19" s="644"/>
      <c r="N19" s="644"/>
      <c r="O19" s="644"/>
      <c r="P19" s="644"/>
      <c r="Q19" s="644"/>
      <c r="R19" s="644"/>
      <c r="S19" s="644"/>
      <c r="T19" s="645"/>
      <c r="U19" s="631"/>
      <c r="V19" s="632"/>
      <c r="W19" s="632"/>
      <c r="X19" s="632"/>
      <c r="Y19" s="632"/>
      <c r="Z19" s="633"/>
      <c r="AA19" s="526" t="s">
        <v>57</v>
      </c>
      <c r="AB19" s="527"/>
      <c r="AC19" s="527"/>
      <c r="AD19" s="528"/>
      <c r="AE19" s="559" t="s">
        <v>390</v>
      </c>
      <c r="AF19" s="560"/>
      <c r="AG19" s="560"/>
      <c r="AH19" s="560"/>
      <c r="AI19" s="560"/>
      <c r="AJ19" s="560"/>
      <c r="AK19" s="560"/>
      <c r="AL19" s="560"/>
      <c r="AM19" s="560"/>
      <c r="AN19" s="562"/>
    </row>
    <row r="20" spans="1:40" ht="13.5" customHeight="1">
      <c r="A20" s="658"/>
      <c r="B20" s="659"/>
      <c r="C20" s="640" t="s">
        <v>347</v>
      </c>
      <c r="D20" s="641"/>
      <c r="E20" s="641"/>
      <c r="F20" s="641"/>
      <c r="G20" s="641"/>
      <c r="H20" s="642"/>
      <c r="I20" s="643">
        <v>0</v>
      </c>
      <c r="J20" s="644"/>
      <c r="K20" s="644"/>
      <c r="L20" s="644"/>
      <c r="M20" s="644"/>
      <c r="N20" s="644"/>
      <c r="O20" s="644"/>
      <c r="P20" s="644"/>
      <c r="Q20" s="644"/>
      <c r="R20" s="644"/>
      <c r="S20" s="644"/>
      <c r="T20" s="645"/>
      <c r="U20" s="610" t="s">
        <v>270</v>
      </c>
      <c r="V20" s="611"/>
      <c r="W20" s="612"/>
      <c r="X20" s="531" t="s">
        <v>27</v>
      </c>
      <c r="Y20" s="530"/>
      <c r="Z20" s="529"/>
      <c r="AA20" s="547" t="s">
        <v>391</v>
      </c>
      <c r="AB20" s="545"/>
      <c r="AC20" s="545"/>
      <c r="AD20" s="545"/>
      <c r="AE20" s="545"/>
      <c r="AF20" s="545"/>
      <c r="AG20" s="545"/>
      <c r="AH20" s="545"/>
      <c r="AI20" s="545"/>
      <c r="AJ20" s="545"/>
      <c r="AK20" s="545"/>
      <c r="AL20" s="545"/>
      <c r="AM20" s="545"/>
      <c r="AN20" s="525"/>
    </row>
    <row r="21" spans="1:40" ht="13.5" customHeight="1">
      <c r="A21" s="658"/>
      <c r="B21" s="659"/>
      <c r="C21" s="649" t="s">
        <v>348</v>
      </c>
      <c r="D21" s="650"/>
      <c r="E21" s="650"/>
      <c r="F21" s="650"/>
      <c r="G21" s="650"/>
      <c r="H21" s="651"/>
      <c r="I21" s="625">
        <v>0</v>
      </c>
      <c r="J21" s="626"/>
      <c r="K21" s="626"/>
      <c r="L21" s="626"/>
      <c r="M21" s="626"/>
      <c r="N21" s="626"/>
      <c r="O21" s="626"/>
      <c r="P21" s="626"/>
      <c r="Q21" s="626"/>
      <c r="R21" s="626"/>
      <c r="S21" s="626"/>
      <c r="T21" s="627"/>
      <c r="U21" s="613" t="s">
        <v>271</v>
      </c>
      <c r="V21" s="614"/>
      <c r="W21" s="615"/>
      <c r="X21" s="531" t="s">
        <v>28</v>
      </c>
      <c r="Y21" s="530"/>
      <c r="Z21" s="529"/>
      <c r="AA21" s="559" t="s">
        <v>392</v>
      </c>
      <c r="AB21" s="560"/>
      <c r="AC21" s="560"/>
      <c r="AD21" s="560"/>
      <c r="AE21" s="560"/>
      <c r="AF21" s="560"/>
      <c r="AG21" s="560"/>
      <c r="AH21" s="560"/>
      <c r="AI21" s="560"/>
      <c r="AJ21" s="560"/>
      <c r="AK21" s="560"/>
      <c r="AL21" s="560"/>
      <c r="AM21" s="560"/>
      <c r="AN21" s="562"/>
    </row>
    <row r="22" spans="1:40" ht="13.5" customHeight="1">
      <c r="A22" s="658"/>
      <c r="B22" s="659"/>
      <c r="C22" s="640" t="s">
        <v>349</v>
      </c>
      <c r="D22" s="641"/>
      <c r="E22" s="641"/>
      <c r="F22" s="641"/>
      <c r="G22" s="641"/>
      <c r="H22" s="642"/>
      <c r="I22" s="643">
        <v>0</v>
      </c>
      <c r="J22" s="644"/>
      <c r="K22" s="644"/>
      <c r="L22" s="644"/>
      <c r="M22" s="644"/>
      <c r="N22" s="644"/>
      <c r="O22" s="644"/>
      <c r="P22" s="644"/>
      <c r="Q22" s="644"/>
      <c r="R22" s="644"/>
      <c r="S22" s="644"/>
      <c r="T22" s="645"/>
      <c r="U22" s="640" t="s">
        <v>140</v>
      </c>
      <c r="V22" s="641"/>
      <c r="W22" s="641"/>
      <c r="X22" s="641"/>
      <c r="Y22" s="641"/>
      <c r="Z22" s="642"/>
      <c r="AA22" s="559"/>
      <c r="AB22" s="560"/>
      <c r="AC22" s="560"/>
      <c r="AD22" s="560"/>
      <c r="AE22" s="560"/>
      <c r="AF22" s="560"/>
      <c r="AG22" s="560"/>
      <c r="AH22" s="560"/>
      <c r="AI22" s="560"/>
      <c r="AJ22" s="560"/>
      <c r="AK22" s="560"/>
      <c r="AL22" s="560"/>
      <c r="AM22" s="560"/>
      <c r="AN22" s="562"/>
    </row>
    <row r="23" spans="1:40" ht="13.5" customHeight="1">
      <c r="A23" s="658"/>
      <c r="B23" s="659"/>
      <c r="C23" s="640" t="s">
        <v>350</v>
      </c>
      <c r="D23" s="641"/>
      <c r="E23" s="641"/>
      <c r="F23" s="641"/>
      <c r="G23" s="641"/>
      <c r="H23" s="642"/>
      <c r="I23" s="643">
        <v>0</v>
      </c>
      <c r="J23" s="644"/>
      <c r="K23" s="644"/>
      <c r="L23" s="644"/>
      <c r="M23" s="644"/>
      <c r="N23" s="644"/>
      <c r="O23" s="644"/>
      <c r="P23" s="644"/>
      <c r="Q23" s="644"/>
      <c r="R23" s="644"/>
      <c r="S23" s="644"/>
      <c r="T23" s="645"/>
      <c r="U23" s="640" t="s">
        <v>141</v>
      </c>
      <c r="V23" s="641"/>
      <c r="W23" s="641"/>
      <c r="X23" s="641"/>
      <c r="Y23" s="641"/>
      <c r="Z23" s="642"/>
      <c r="AA23" s="559" t="s">
        <v>320</v>
      </c>
      <c r="AB23" s="560"/>
      <c r="AC23" s="560"/>
      <c r="AD23" s="560"/>
      <c r="AE23" s="560"/>
      <c r="AF23" s="560"/>
      <c r="AG23" s="560"/>
      <c r="AH23" s="560"/>
      <c r="AI23" s="560"/>
      <c r="AJ23" s="560"/>
      <c r="AK23" s="560"/>
      <c r="AL23" s="560"/>
      <c r="AM23" s="560"/>
      <c r="AN23" s="562"/>
    </row>
    <row r="24" spans="1:40" ht="13.5" customHeight="1">
      <c r="A24" s="658"/>
      <c r="B24" s="659"/>
      <c r="C24" s="640" t="s">
        <v>143</v>
      </c>
      <c r="D24" s="641"/>
      <c r="E24" s="641"/>
      <c r="F24" s="641"/>
      <c r="G24" s="641"/>
      <c r="H24" s="642"/>
      <c r="I24" s="689" t="s">
        <v>393</v>
      </c>
      <c r="J24" s="560"/>
      <c r="K24" s="560"/>
      <c r="L24" s="560"/>
      <c r="M24" s="560"/>
      <c r="N24" s="560"/>
      <c r="O24" s="560"/>
      <c r="P24" s="560"/>
      <c r="Q24" s="560"/>
      <c r="R24" s="560"/>
      <c r="S24" s="560"/>
      <c r="T24" s="561"/>
      <c r="U24" s="531" t="s">
        <v>142</v>
      </c>
      <c r="V24" s="530"/>
      <c r="W24" s="530"/>
      <c r="X24" s="530"/>
      <c r="Y24" s="530"/>
      <c r="Z24" s="529"/>
      <c r="AA24" s="559"/>
      <c r="AB24" s="560"/>
      <c r="AC24" s="560"/>
      <c r="AD24" s="560"/>
      <c r="AE24" s="560"/>
      <c r="AF24" s="560"/>
      <c r="AG24" s="560"/>
      <c r="AH24" s="560"/>
      <c r="AI24" s="560"/>
      <c r="AJ24" s="560"/>
      <c r="AK24" s="560"/>
      <c r="AL24" s="560"/>
      <c r="AM24" s="560"/>
      <c r="AN24" s="562"/>
    </row>
    <row r="25" spans="1:40" ht="13.5" customHeight="1">
      <c r="A25" s="658"/>
      <c r="B25" s="659"/>
      <c r="C25" s="640" t="s">
        <v>144</v>
      </c>
      <c r="D25" s="641"/>
      <c r="E25" s="641"/>
      <c r="F25" s="641"/>
      <c r="G25" s="641"/>
      <c r="H25" s="642"/>
      <c r="I25" s="559" t="s">
        <v>394</v>
      </c>
      <c r="J25" s="560"/>
      <c r="K25" s="560"/>
      <c r="L25" s="560"/>
      <c r="M25" s="560"/>
      <c r="N25" s="560"/>
      <c r="O25" s="560"/>
      <c r="P25" s="560"/>
      <c r="Q25" s="560"/>
      <c r="R25" s="560"/>
      <c r="S25" s="560"/>
      <c r="T25" s="561"/>
      <c r="U25" s="649" t="s">
        <v>386</v>
      </c>
      <c r="V25" s="650"/>
      <c r="W25" s="650"/>
      <c r="X25" s="650"/>
      <c r="Y25" s="650"/>
      <c r="Z25" s="651"/>
      <c r="AA25" s="559"/>
      <c r="AB25" s="560"/>
      <c r="AC25" s="560"/>
      <c r="AD25" s="560"/>
      <c r="AE25" s="560"/>
      <c r="AF25" s="560"/>
      <c r="AG25" s="560"/>
      <c r="AH25" s="560"/>
      <c r="AI25" s="560"/>
      <c r="AJ25" s="560"/>
      <c r="AK25" s="560"/>
      <c r="AL25" s="560"/>
      <c r="AM25" s="560"/>
      <c r="AN25" s="562"/>
    </row>
    <row r="26" spans="1:40" ht="13.5" customHeight="1">
      <c r="A26" s="658"/>
      <c r="B26" s="659"/>
      <c r="C26" s="649" t="s">
        <v>17</v>
      </c>
      <c r="D26" s="650"/>
      <c r="E26" s="650"/>
      <c r="F26" s="651"/>
      <c r="G26" s="531" t="s">
        <v>145</v>
      </c>
      <c r="H26" s="529"/>
      <c r="I26" s="666" t="s">
        <v>395</v>
      </c>
      <c r="J26" s="667"/>
      <c r="K26" s="667"/>
      <c r="L26" s="667"/>
      <c r="M26" s="667"/>
      <c r="N26" s="667"/>
      <c r="O26" s="667"/>
      <c r="P26" s="667"/>
      <c r="Q26" s="667"/>
      <c r="R26" s="667"/>
      <c r="S26" s="667"/>
      <c r="T26" s="668"/>
      <c r="U26" s="652"/>
      <c r="V26" s="653"/>
      <c r="W26" s="653"/>
      <c r="X26" s="653"/>
      <c r="Y26" s="653"/>
      <c r="Z26" s="654"/>
      <c r="AA26" s="559"/>
      <c r="AB26" s="560"/>
      <c r="AC26" s="560"/>
      <c r="AD26" s="560"/>
      <c r="AE26" s="560"/>
      <c r="AF26" s="560"/>
      <c r="AG26" s="560"/>
      <c r="AH26" s="560"/>
      <c r="AI26" s="560"/>
      <c r="AJ26" s="560"/>
      <c r="AK26" s="560"/>
      <c r="AL26" s="560"/>
      <c r="AM26" s="560"/>
      <c r="AN26" s="562"/>
    </row>
    <row r="27" spans="1:40" ht="13.5" customHeight="1" thickBot="1">
      <c r="A27" s="658"/>
      <c r="B27" s="659"/>
      <c r="C27" s="663"/>
      <c r="D27" s="664"/>
      <c r="E27" s="664"/>
      <c r="F27" s="665"/>
      <c r="G27" s="669" t="s">
        <v>146</v>
      </c>
      <c r="H27" s="670"/>
      <c r="I27" s="671" t="s">
        <v>396</v>
      </c>
      <c r="J27" s="672"/>
      <c r="K27" s="672"/>
      <c r="L27" s="672"/>
      <c r="M27" s="672"/>
      <c r="N27" s="672"/>
      <c r="O27" s="672"/>
      <c r="P27" s="672"/>
      <c r="Q27" s="672"/>
      <c r="R27" s="672"/>
      <c r="S27" s="672"/>
      <c r="T27" s="673"/>
      <c r="U27" s="192" t="s">
        <v>240</v>
      </c>
      <c r="V27" s="314"/>
      <c r="W27" s="314"/>
      <c r="X27" s="314"/>
      <c r="Y27" s="314"/>
      <c r="Z27" s="314"/>
      <c r="AA27" s="193"/>
      <c r="AB27" s="193"/>
      <c r="AC27" s="193"/>
      <c r="AD27" s="193"/>
      <c r="AE27" s="193"/>
      <c r="AF27" s="193"/>
      <c r="AG27" s="193"/>
      <c r="AH27" s="193"/>
      <c r="AI27" s="193"/>
      <c r="AJ27" s="193"/>
      <c r="AK27" s="193"/>
      <c r="AL27" s="193"/>
      <c r="AM27" s="193"/>
      <c r="AN27" s="315"/>
    </row>
    <row r="28" spans="1:40" ht="13.5" customHeight="1" thickTop="1">
      <c r="A28" s="658"/>
      <c r="B28" s="659"/>
      <c r="C28" s="443"/>
      <c r="D28" s="443"/>
      <c r="E28" s="443"/>
      <c r="F28" s="444"/>
      <c r="G28" s="444"/>
      <c r="H28" s="444"/>
      <c r="I28" s="444"/>
      <c r="J28" s="444"/>
      <c r="K28" s="444"/>
      <c r="L28" s="444"/>
      <c r="M28" s="444"/>
      <c r="N28" s="443"/>
      <c r="O28" s="443"/>
      <c r="P28" s="443"/>
      <c r="Q28" s="443"/>
      <c r="R28" s="443"/>
      <c r="S28" s="443"/>
      <c r="T28" s="443"/>
      <c r="U28" s="444"/>
      <c r="V28" s="316"/>
      <c r="W28" s="316"/>
      <c r="X28" s="316"/>
      <c r="Y28" s="316"/>
      <c r="Z28" s="316"/>
      <c r="AA28" s="316"/>
      <c r="AB28" s="316"/>
      <c r="AC28" s="317"/>
      <c r="AD28" s="316"/>
      <c r="AE28" s="316"/>
      <c r="AF28" s="316"/>
      <c r="AG28" s="316"/>
      <c r="AH28" s="316"/>
      <c r="AI28" s="54"/>
      <c r="AJ28" s="11"/>
      <c r="AK28" s="318"/>
      <c r="AL28" s="622" t="s">
        <v>97</v>
      </c>
      <c r="AM28" s="623"/>
      <c r="AN28" s="624"/>
    </row>
    <row r="29" spans="1:40" ht="13.5" customHeight="1">
      <c r="A29" s="694" t="s">
        <v>147</v>
      </c>
      <c r="B29" s="695"/>
      <c r="C29" s="120"/>
      <c r="D29" s="120"/>
      <c r="E29" s="120"/>
      <c r="F29" s="698" t="s">
        <v>397</v>
      </c>
      <c r="G29" s="698"/>
      <c r="H29" s="698"/>
      <c r="I29" s="698"/>
      <c r="J29" s="698"/>
      <c r="K29" s="698"/>
      <c r="L29" s="698"/>
      <c r="M29" s="120"/>
      <c r="N29" s="120"/>
      <c r="O29" s="120"/>
      <c r="P29" s="120"/>
      <c r="Q29" s="120"/>
      <c r="R29" s="120"/>
      <c r="S29" s="120"/>
      <c r="T29" s="120"/>
      <c r="U29" s="120"/>
      <c r="V29" s="120"/>
      <c r="W29" s="120"/>
      <c r="X29" s="120"/>
      <c r="Y29" s="120"/>
      <c r="Z29" s="120"/>
      <c r="AA29" s="120"/>
      <c r="AB29" s="120"/>
      <c r="AC29" s="120"/>
      <c r="AD29" s="120"/>
      <c r="AE29" s="120"/>
      <c r="AF29" s="120" t="s">
        <v>398</v>
      </c>
      <c r="AG29" s="120"/>
      <c r="AH29" s="120"/>
      <c r="AI29" s="120"/>
      <c r="AJ29" s="120"/>
      <c r="AK29" s="120"/>
      <c r="AL29" s="195" t="s">
        <v>260</v>
      </c>
      <c r="AM29" s="255" t="s">
        <v>262</v>
      </c>
      <c r="AN29" s="256" t="s">
        <v>261</v>
      </c>
    </row>
    <row r="30" spans="1:45" ht="13.5" customHeight="1">
      <c r="A30" s="694"/>
      <c r="B30" s="695"/>
      <c r="C30" s="443"/>
      <c r="D30" s="19"/>
      <c r="E30" s="19" t="s">
        <v>148</v>
      </c>
      <c r="F30" s="19"/>
      <c r="G30" s="19"/>
      <c r="H30" s="19"/>
      <c r="I30" s="19"/>
      <c r="J30" s="19"/>
      <c r="K30" s="19"/>
      <c r="L30" s="19"/>
      <c r="M30" s="19"/>
      <c r="N30" s="19"/>
      <c r="O30" s="19"/>
      <c r="P30" s="19"/>
      <c r="Q30" s="19"/>
      <c r="R30" s="19"/>
      <c r="S30" s="19"/>
      <c r="T30" s="19"/>
      <c r="U30" s="19"/>
      <c r="V30" s="19"/>
      <c r="W30" s="19"/>
      <c r="X30" s="19"/>
      <c r="Y30" s="19"/>
      <c r="Z30" s="19"/>
      <c r="AA30" s="19"/>
      <c r="AB30" s="19"/>
      <c r="AC30" s="26"/>
      <c r="AD30" s="556">
        <v>24</v>
      </c>
      <c r="AE30" s="557"/>
      <c r="AF30" s="557"/>
      <c r="AG30" s="557"/>
      <c r="AH30" s="557"/>
      <c r="AI30" s="557"/>
      <c r="AJ30" s="557"/>
      <c r="AK30" s="558"/>
      <c r="AL30" s="363"/>
      <c r="AM30" s="609"/>
      <c r="AN30" s="563" t="s">
        <v>399</v>
      </c>
      <c r="AS30" s="9"/>
    </row>
    <row r="31" spans="1:40" ht="13.5" customHeight="1">
      <c r="A31" s="694"/>
      <c r="B31" s="695"/>
      <c r="C31" s="445"/>
      <c r="D31" s="19"/>
      <c r="E31" s="19" t="s">
        <v>149</v>
      </c>
      <c r="F31" s="19"/>
      <c r="G31" s="19"/>
      <c r="H31" s="19"/>
      <c r="I31" s="19"/>
      <c r="J31" s="19"/>
      <c r="K31" s="19"/>
      <c r="L31" s="19"/>
      <c r="M31" s="19"/>
      <c r="N31" s="19"/>
      <c r="O31" s="19"/>
      <c r="P31" s="19"/>
      <c r="Q31" s="19"/>
      <c r="R31" s="19"/>
      <c r="S31" s="19"/>
      <c r="T31" s="19"/>
      <c r="U31" s="19"/>
      <c r="V31" s="19"/>
      <c r="W31" s="19"/>
      <c r="X31" s="19"/>
      <c r="Y31" s="19"/>
      <c r="Z31" s="19"/>
      <c r="AA31" s="19"/>
      <c r="AB31" s="19"/>
      <c r="AC31" s="26"/>
      <c r="AD31" s="556">
        <v>8</v>
      </c>
      <c r="AE31" s="557"/>
      <c r="AF31" s="557"/>
      <c r="AG31" s="557"/>
      <c r="AH31" s="557"/>
      <c r="AI31" s="557"/>
      <c r="AJ31" s="557"/>
      <c r="AK31" s="558"/>
      <c r="AL31" s="363"/>
      <c r="AM31" s="568"/>
      <c r="AN31" s="564"/>
    </row>
    <row r="32" spans="1:40" ht="13.5" customHeight="1">
      <c r="A32" s="694"/>
      <c r="B32" s="695"/>
      <c r="C32" s="446"/>
      <c r="D32" s="19"/>
      <c r="E32" s="19" t="s">
        <v>150</v>
      </c>
      <c r="F32" s="19"/>
      <c r="G32" s="19"/>
      <c r="H32" s="19"/>
      <c r="I32" s="19"/>
      <c r="J32" s="19"/>
      <c r="K32" s="19"/>
      <c r="L32" s="19"/>
      <c r="M32" s="19"/>
      <c r="N32" s="19"/>
      <c r="O32" s="19"/>
      <c r="P32" s="19"/>
      <c r="Q32" s="19"/>
      <c r="R32" s="19"/>
      <c r="S32" s="19"/>
      <c r="T32" s="19"/>
      <c r="U32" s="19"/>
      <c r="V32" s="19"/>
      <c r="W32" s="19"/>
      <c r="X32" s="19"/>
      <c r="Y32" s="19"/>
      <c r="Z32" s="19"/>
      <c r="AA32" s="19"/>
      <c r="AB32" s="19"/>
      <c r="AC32" s="26"/>
      <c r="AD32" s="556">
        <v>0.39</v>
      </c>
      <c r="AE32" s="557"/>
      <c r="AF32" s="557"/>
      <c r="AG32" s="557"/>
      <c r="AH32" s="557"/>
      <c r="AI32" s="557"/>
      <c r="AJ32" s="557"/>
      <c r="AK32" s="558"/>
      <c r="AL32" s="363"/>
      <c r="AM32" s="568"/>
      <c r="AN32" s="564"/>
    </row>
    <row r="33" spans="1:40" ht="13.5" customHeight="1">
      <c r="A33" s="694"/>
      <c r="B33" s="695"/>
      <c r="C33" s="674" t="s">
        <v>151</v>
      </c>
      <c r="D33" s="675"/>
      <c r="E33" s="675"/>
      <c r="F33" s="675"/>
      <c r="G33" s="675"/>
      <c r="H33" s="675"/>
      <c r="I33" s="675"/>
      <c r="J33" s="675"/>
      <c r="K33" s="675"/>
      <c r="L33" s="675"/>
      <c r="M33" s="675"/>
      <c r="N33" s="675"/>
      <c r="O33" s="675"/>
      <c r="P33" s="676"/>
      <c r="Q33" s="443"/>
      <c r="R33" s="19"/>
      <c r="S33" s="19" t="s">
        <v>152</v>
      </c>
      <c r="T33" s="19"/>
      <c r="U33" s="19"/>
      <c r="V33" s="19"/>
      <c r="W33" s="19"/>
      <c r="X33" s="19"/>
      <c r="Y33" s="19"/>
      <c r="Z33" s="19"/>
      <c r="AA33" s="19"/>
      <c r="AB33" s="19"/>
      <c r="AC33" s="21"/>
      <c r="AD33" s="556">
        <v>3.2</v>
      </c>
      <c r="AE33" s="557"/>
      <c r="AF33" s="557"/>
      <c r="AG33" s="557"/>
      <c r="AH33" s="557"/>
      <c r="AI33" s="557"/>
      <c r="AJ33" s="557"/>
      <c r="AK33" s="558"/>
      <c r="AL33" s="363"/>
      <c r="AM33" s="568"/>
      <c r="AN33" s="564"/>
    </row>
    <row r="34" spans="1:40" ht="13.5" customHeight="1">
      <c r="A34" s="694"/>
      <c r="B34" s="695"/>
      <c r="C34" s="677"/>
      <c r="D34" s="588"/>
      <c r="E34" s="588"/>
      <c r="F34" s="588"/>
      <c r="G34" s="588"/>
      <c r="H34" s="588"/>
      <c r="I34" s="588"/>
      <c r="J34" s="588"/>
      <c r="K34" s="588"/>
      <c r="L34" s="588"/>
      <c r="M34" s="588"/>
      <c r="N34" s="588"/>
      <c r="O34" s="588"/>
      <c r="P34" s="589"/>
      <c r="Q34" s="446"/>
      <c r="R34" s="19"/>
      <c r="S34" s="19" t="s">
        <v>153</v>
      </c>
      <c r="T34" s="19"/>
      <c r="U34" s="19"/>
      <c r="V34" s="19"/>
      <c r="W34" s="19"/>
      <c r="X34" s="19"/>
      <c r="Y34" s="19"/>
      <c r="Z34" s="19"/>
      <c r="AA34" s="19"/>
      <c r="AB34" s="19"/>
      <c r="AC34" s="26"/>
      <c r="AD34" s="556">
        <v>3.2</v>
      </c>
      <c r="AE34" s="557"/>
      <c r="AF34" s="557"/>
      <c r="AG34" s="557"/>
      <c r="AH34" s="557"/>
      <c r="AI34" s="557"/>
      <c r="AJ34" s="557"/>
      <c r="AK34" s="558"/>
      <c r="AL34" s="363"/>
      <c r="AM34" s="568"/>
      <c r="AN34" s="564"/>
    </row>
    <row r="35" spans="1:45" ht="13.5" customHeight="1">
      <c r="A35" s="694"/>
      <c r="B35" s="695"/>
      <c r="C35" s="678"/>
      <c r="D35" s="679"/>
      <c r="E35" s="679"/>
      <c r="F35" s="679"/>
      <c r="G35" s="679"/>
      <c r="H35" s="679"/>
      <c r="I35" s="679"/>
      <c r="J35" s="679"/>
      <c r="K35" s="679"/>
      <c r="L35" s="679"/>
      <c r="M35" s="679"/>
      <c r="N35" s="679"/>
      <c r="O35" s="679"/>
      <c r="P35" s="680"/>
      <c r="Q35" s="443"/>
      <c r="R35" s="13"/>
      <c r="S35" s="13" t="s">
        <v>154</v>
      </c>
      <c r="T35" s="13"/>
      <c r="U35" s="13"/>
      <c r="V35" s="13"/>
      <c r="W35" s="13"/>
      <c r="X35" s="13"/>
      <c r="Y35" s="13"/>
      <c r="Z35" s="13"/>
      <c r="AA35" s="13"/>
      <c r="AB35" s="13"/>
      <c r="AC35" s="21"/>
      <c r="AD35" s="556">
        <v>4</v>
      </c>
      <c r="AE35" s="557"/>
      <c r="AF35" s="557"/>
      <c r="AG35" s="557"/>
      <c r="AH35" s="557"/>
      <c r="AI35" s="557"/>
      <c r="AJ35" s="557"/>
      <c r="AK35" s="558"/>
      <c r="AL35" s="363"/>
      <c r="AM35" s="568"/>
      <c r="AN35" s="564"/>
      <c r="AS35" s="9"/>
    </row>
    <row r="36" spans="1:45" ht="13.5" customHeight="1">
      <c r="A36" s="694"/>
      <c r="B36" s="695"/>
      <c r="C36" s="443"/>
      <c r="D36" s="19"/>
      <c r="E36" s="19" t="s">
        <v>155</v>
      </c>
      <c r="F36" s="19"/>
      <c r="G36" s="19"/>
      <c r="H36" s="19"/>
      <c r="I36" s="19"/>
      <c r="J36" s="19"/>
      <c r="K36" s="19"/>
      <c r="L36" s="19"/>
      <c r="M36" s="19"/>
      <c r="N36" s="19"/>
      <c r="O36" s="19"/>
      <c r="P36" s="19"/>
      <c r="Q36" s="19"/>
      <c r="R36" s="19"/>
      <c r="S36" s="19"/>
      <c r="T36" s="19"/>
      <c r="U36" s="19"/>
      <c r="V36" s="19"/>
      <c r="W36" s="19"/>
      <c r="X36" s="19"/>
      <c r="Y36" s="19"/>
      <c r="Z36" s="19"/>
      <c r="AA36" s="19"/>
      <c r="AB36" s="19"/>
      <c r="AC36" s="26"/>
      <c r="AD36" s="556">
        <v>0.9</v>
      </c>
      <c r="AE36" s="557"/>
      <c r="AF36" s="557"/>
      <c r="AG36" s="557"/>
      <c r="AH36" s="557"/>
      <c r="AI36" s="557"/>
      <c r="AJ36" s="557"/>
      <c r="AK36" s="558"/>
      <c r="AL36" s="363"/>
      <c r="AM36" s="568"/>
      <c r="AN36" s="564"/>
      <c r="AS36" s="283"/>
    </row>
    <row r="37" spans="1:45" ht="13.5" customHeight="1">
      <c r="A37" s="694"/>
      <c r="B37" s="695"/>
      <c r="C37" s="445"/>
      <c r="D37" s="19"/>
      <c r="E37" s="47" t="s">
        <v>156</v>
      </c>
      <c r="F37" s="47"/>
      <c r="G37" s="47"/>
      <c r="H37" s="47"/>
      <c r="I37" s="47"/>
      <c r="J37" s="47"/>
      <c r="K37" s="19"/>
      <c r="L37" s="19"/>
      <c r="M37" s="19"/>
      <c r="N37" s="19"/>
      <c r="O37" s="19"/>
      <c r="P37" s="19"/>
      <c r="Q37" s="446"/>
      <c r="R37" s="19"/>
      <c r="S37" s="19" t="s">
        <v>157</v>
      </c>
      <c r="T37" s="19"/>
      <c r="U37" s="19"/>
      <c r="V37" s="19"/>
      <c r="W37" s="19"/>
      <c r="X37" s="19"/>
      <c r="Y37" s="19"/>
      <c r="Z37" s="19"/>
      <c r="AA37" s="19"/>
      <c r="AB37" s="19"/>
      <c r="AC37" s="26"/>
      <c r="AD37" s="556">
        <v>1.6</v>
      </c>
      <c r="AE37" s="557"/>
      <c r="AF37" s="557"/>
      <c r="AG37" s="557"/>
      <c r="AH37" s="557"/>
      <c r="AI37" s="557"/>
      <c r="AJ37" s="557"/>
      <c r="AK37" s="558"/>
      <c r="AL37" s="363"/>
      <c r="AM37" s="568"/>
      <c r="AN37" s="564"/>
      <c r="AS37" s="283"/>
    </row>
    <row r="38" spans="1:45" ht="13.5" customHeight="1">
      <c r="A38" s="694"/>
      <c r="B38" s="695"/>
      <c r="C38" s="681" t="s">
        <v>158</v>
      </c>
      <c r="D38" s="682"/>
      <c r="E38" s="682"/>
      <c r="F38" s="682"/>
      <c r="G38" s="682"/>
      <c r="H38" s="682"/>
      <c r="I38" s="682"/>
      <c r="J38" s="682"/>
      <c r="K38" s="682"/>
      <c r="L38" s="682"/>
      <c r="M38" s="682"/>
      <c r="N38" s="682"/>
      <c r="O38" s="682"/>
      <c r="P38" s="683"/>
      <c r="Q38" s="576" t="s">
        <v>159</v>
      </c>
      <c r="R38" s="687"/>
      <c r="S38" s="687"/>
      <c r="T38" s="687"/>
      <c r="U38" s="687"/>
      <c r="V38" s="687"/>
      <c r="W38" s="687"/>
      <c r="X38" s="687"/>
      <c r="Y38" s="687"/>
      <c r="Z38" s="687"/>
      <c r="AA38" s="687"/>
      <c r="AB38" s="687"/>
      <c r="AC38" s="687"/>
      <c r="AD38" s="687"/>
      <c r="AE38" s="687"/>
      <c r="AF38" s="687"/>
      <c r="AG38" s="687"/>
      <c r="AH38" s="687"/>
      <c r="AI38" s="687"/>
      <c r="AJ38" s="687"/>
      <c r="AK38" s="599"/>
      <c r="AL38" s="554"/>
      <c r="AM38" s="568"/>
      <c r="AN38" s="564"/>
      <c r="AS38" s="283"/>
    </row>
    <row r="39" spans="1:40" ht="13.5" customHeight="1">
      <c r="A39" s="694"/>
      <c r="B39" s="695"/>
      <c r="C39" s="684"/>
      <c r="D39" s="685"/>
      <c r="E39" s="685"/>
      <c r="F39" s="685"/>
      <c r="G39" s="685"/>
      <c r="H39" s="685"/>
      <c r="I39" s="685"/>
      <c r="J39" s="685"/>
      <c r="K39" s="685"/>
      <c r="L39" s="685"/>
      <c r="M39" s="685"/>
      <c r="N39" s="685"/>
      <c r="O39" s="685"/>
      <c r="P39" s="686"/>
      <c r="Q39" s="688"/>
      <c r="R39" s="688"/>
      <c r="S39" s="688"/>
      <c r="T39" s="688"/>
      <c r="U39" s="688"/>
      <c r="V39" s="688"/>
      <c r="W39" s="688"/>
      <c r="X39" s="688"/>
      <c r="Y39" s="688"/>
      <c r="Z39" s="688"/>
      <c r="AA39" s="688"/>
      <c r="AB39" s="688"/>
      <c r="AC39" s="688"/>
      <c r="AD39" s="688"/>
      <c r="AE39" s="688"/>
      <c r="AF39" s="688"/>
      <c r="AG39" s="688"/>
      <c r="AH39" s="688"/>
      <c r="AI39" s="688"/>
      <c r="AJ39" s="688"/>
      <c r="AK39" s="602"/>
      <c r="AL39" s="555"/>
      <c r="AM39" s="570"/>
      <c r="AN39" s="564"/>
    </row>
    <row r="40" spans="1:40" ht="13.5" customHeight="1">
      <c r="A40" s="694"/>
      <c r="B40" s="695"/>
      <c r="C40" s="443"/>
      <c r="D40" s="28"/>
      <c r="E40" s="140" t="s">
        <v>330</v>
      </c>
      <c r="F40" s="31"/>
      <c r="G40" s="31"/>
      <c r="H40" s="31"/>
      <c r="I40" s="31"/>
      <c r="J40" s="31"/>
      <c r="K40" s="137"/>
      <c r="L40" s="137"/>
      <c r="M40" s="137"/>
      <c r="N40" s="137"/>
      <c r="O40" s="137"/>
      <c r="P40" s="137"/>
      <c r="Q40" s="137"/>
      <c r="R40" s="137"/>
      <c r="S40" s="137"/>
      <c r="T40" s="137"/>
      <c r="U40" s="137"/>
      <c r="V40" s="137"/>
      <c r="W40" s="137"/>
      <c r="X40" s="137"/>
      <c r="Y40" s="137"/>
      <c r="Z40" s="137"/>
      <c r="AA40" s="137"/>
      <c r="AB40" s="137"/>
      <c r="AC40" s="138"/>
      <c r="AD40" s="559" t="s">
        <v>400</v>
      </c>
      <c r="AE40" s="560"/>
      <c r="AF40" s="560"/>
      <c r="AG40" s="560"/>
      <c r="AH40" s="560"/>
      <c r="AI40" s="560"/>
      <c r="AJ40" s="560"/>
      <c r="AK40" s="561"/>
      <c r="AL40" s="363"/>
      <c r="AM40" s="567"/>
      <c r="AN40" s="564"/>
    </row>
    <row r="41" spans="1:40" ht="13.5" customHeight="1">
      <c r="A41" s="694"/>
      <c r="B41" s="695"/>
      <c r="C41" s="446"/>
      <c r="D41" s="28"/>
      <c r="E41" s="139" t="s">
        <v>160</v>
      </c>
      <c r="F41" s="28"/>
      <c r="G41" s="28"/>
      <c r="H41" s="28"/>
      <c r="I41" s="28"/>
      <c r="J41" s="28"/>
      <c r="K41" s="137"/>
      <c r="L41" s="137"/>
      <c r="M41" s="137"/>
      <c r="N41" s="137"/>
      <c r="O41" s="137"/>
      <c r="P41" s="137"/>
      <c r="Q41" s="137"/>
      <c r="R41" s="137"/>
      <c r="S41" s="137"/>
      <c r="T41" s="137"/>
      <c r="U41" s="137"/>
      <c r="V41" s="137"/>
      <c r="W41" s="137"/>
      <c r="X41" s="137"/>
      <c r="Y41" s="137"/>
      <c r="Z41" s="137"/>
      <c r="AA41" s="137"/>
      <c r="AB41" s="137"/>
      <c r="AC41" s="138"/>
      <c r="AD41" s="559" t="s">
        <v>401</v>
      </c>
      <c r="AE41" s="560"/>
      <c r="AF41" s="560"/>
      <c r="AG41" s="560"/>
      <c r="AH41" s="560"/>
      <c r="AI41" s="560"/>
      <c r="AJ41" s="560"/>
      <c r="AK41" s="561"/>
      <c r="AL41" s="366"/>
      <c r="AM41" s="550"/>
      <c r="AN41" s="564"/>
    </row>
    <row r="42" spans="1:40" ht="13.5" customHeight="1">
      <c r="A42" s="694"/>
      <c r="B42" s="695"/>
      <c r="C42" s="259"/>
      <c r="D42" s="120"/>
      <c r="E42" s="120"/>
      <c r="F42" s="698" t="s">
        <v>33</v>
      </c>
      <c r="G42" s="698"/>
      <c r="H42" s="698"/>
      <c r="I42" s="698"/>
      <c r="J42" s="698"/>
      <c r="K42" s="120"/>
      <c r="L42" s="120"/>
      <c r="M42" s="120"/>
      <c r="N42" s="120"/>
      <c r="O42" s="120"/>
      <c r="P42" s="120"/>
      <c r="Q42" s="120"/>
      <c r="R42" s="120"/>
      <c r="S42" s="120"/>
      <c r="T42" s="120"/>
      <c r="U42" s="120"/>
      <c r="V42" s="120"/>
      <c r="W42" s="120"/>
      <c r="X42" s="120"/>
      <c r="Y42" s="120"/>
      <c r="Z42" s="120"/>
      <c r="AA42" s="120"/>
      <c r="AB42" s="120"/>
      <c r="AC42" s="121"/>
      <c r="AD42" s="120"/>
      <c r="AE42" s="120"/>
      <c r="AF42" s="120"/>
      <c r="AG42" s="120"/>
      <c r="AH42" s="120"/>
      <c r="AI42" s="120"/>
      <c r="AJ42" s="120"/>
      <c r="AK42" s="121"/>
      <c r="AL42" s="111" t="s">
        <v>260</v>
      </c>
      <c r="AM42" s="112" t="s">
        <v>262</v>
      </c>
      <c r="AN42" s="113" t="s">
        <v>261</v>
      </c>
    </row>
    <row r="43" spans="1:40" ht="13.5" customHeight="1">
      <c r="A43" s="694"/>
      <c r="B43" s="695"/>
      <c r="C43" s="319"/>
      <c r="D43" s="47"/>
      <c r="E43" s="47"/>
      <c r="F43" s="47"/>
      <c r="G43" s="47"/>
      <c r="H43" s="47"/>
      <c r="I43" s="47"/>
      <c r="J43" s="47"/>
      <c r="K43" s="47"/>
      <c r="L43" s="47"/>
      <c r="M43" s="47"/>
      <c r="N43" s="47"/>
      <c r="O43" s="47"/>
      <c r="P43" s="47"/>
      <c r="Q43" s="47"/>
      <c r="R43" s="47"/>
      <c r="S43" s="447"/>
      <c r="T43" s="47"/>
      <c r="U43" s="47"/>
      <c r="V43" s="47"/>
      <c r="W43" s="47" t="s">
        <v>161</v>
      </c>
      <c r="X43" s="47"/>
      <c r="Y43" s="47"/>
      <c r="Z43" s="47"/>
      <c r="AA43" s="47"/>
      <c r="AB43" s="47"/>
      <c r="AC43" s="46"/>
      <c r="AD43" s="549" t="s">
        <v>402</v>
      </c>
      <c r="AE43" s="548"/>
      <c r="AF43" s="548"/>
      <c r="AG43" s="548"/>
      <c r="AH43" s="548"/>
      <c r="AI43" s="548"/>
      <c r="AJ43" s="548"/>
      <c r="AK43" s="546"/>
      <c r="AL43" s="554"/>
      <c r="AM43" s="569"/>
      <c r="AN43" s="563" t="s">
        <v>403</v>
      </c>
    </row>
    <row r="44" spans="1:40" ht="13.5" customHeight="1">
      <c r="A44" s="694"/>
      <c r="B44" s="695"/>
      <c r="C44" s="25"/>
      <c r="D44" s="13"/>
      <c r="E44" s="13"/>
      <c r="F44" s="13"/>
      <c r="G44" s="21" t="s">
        <v>331</v>
      </c>
      <c r="H44" s="13"/>
      <c r="I44" s="13"/>
      <c r="J44" s="13"/>
      <c r="K44" s="13"/>
      <c r="L44" s="13"/>
      <c r="M44" s="13"/>
      <c r="N44" s="13"/>
      <c r="O44" s="13"/>
      <c r="P44" s="13"/>
      <c r="Q44" s="13"/>
      <c r="R44" s="13"/>
      <c r="S44" s="13"/>
      <c r="T44" s="13"/>
      <c r="U44" s="13"/>
      <c r="V44" s="13"/>
      <c r="W44" s="13"/>
      <c r="X44" s="13"/>
      <c r="Y44" s="13"/>
      <c r="Z44" s="13"/>
      <c r="AA44" s="13"/>
      <c r="AB44" s="13"/>
      <c r="AC44" s="21"/>
      <c r="AD44" s="547"/>
      <c r="AE44" s="545"/>
      <c r="AF44" s="545"/>
      <c r="AG44" s="545"/>
      <c r="AH44" s="545"/>
      <c r="AI44" s="545"/>
      <c r="AJ44" s="545"/>
      <c r="AK44" s="542"/>
      <c r="AL44" s="555"/>
      <c r="AM44" s="568"/>
      <c r="AN44" s="564"/>
    </row>
    <row r="45" spans="1:40" ht="13.5" customHeight="1">
      <c r="A45" s="694"/>
      <c r="B45" s="695"/>
      <c r="C45" s="681" t="s">
        <v>162</v>
      </c>
      <c r="D45" s="682"/>
      <c r="E45" s="682"/>
      <c r="F45" s="682"/>
      <c r="G45" s="683"/>
      <c r="H45" s="19" t="s">
        <v>163</v>
      </c>
      <c r="I45" s="56"/>
      <c r="J45" s="448"/>
      <c r="K45" s="19"/>
      <c r="L45" s="19"/>
      <c r="M45" s="19"/>
      <c r="N45" s="19"/>
      <c r="O45" s="19"/>
      <c r="P45" s="19"/>
      <c r="Q45" s="19"/>
      <c r="R45" s="19"/>
      <c r="S45" s="19"/>
      <c r="T45" s="19"/>
      <c r="U45" s="19"/>
      <c r="V45" s="19"/>
      <c r="W45" s="19"/>
      <c r="X45" s="19"/>
      <c r="Y45" s="19"/>
      <c r="Z45" s="19"/>
      <c r="AA45" s="19"/>
      <c r="AB45" s="19"/>
      <c r="AC45" s="26"/>
      <c r="AD45" s="556">
        <v>100</v>
      </c>
      <c r="AE45" s="557"/>
      <c r="AF45" s="557"/>
      <c r="AG45" s="557"/>
      <c r="AH45" s="557"/>
      <c r="AI45" s="557"/>
      <c r="AJ45" s="557"/>
      <c r="AK45" s="558"/>
      <c r="AL45" s="363"/>
      <c r="AM45" s="568"/>
      <c r="AN45" s="564"/>
    </row>
    <row r="46" spans="1:40" ht="13.5" customHeight="1">
      <c r="A46" s="694"/>
      <c r="B46" s="695"/>
      <c r="C46" s="702"/>
      <c r="D46" s="703"/>
      <c r="E46" s="703"/>
      <c r="F46" s="703"/>
      <c r="G46" s="704"/>
      <c r="H46" s="705" t="s">
        <v>164</v>
      </c>
      <c r="I46" s="706"/>
      <c r="J46" s="706"/>
      <c r="K46" s="706"/>
      <c r="L46" s="706"/>
      <c r="M46" s="706"/>
      <c r="N46" s="706"/>
      <c r="O46" s="706"/>
      <c r="P46" s="706"/>
      <c r="Q46" s="706"/>
      <c r="R46" s="706"/>
      <c r="S46" s="706"/>
      <c r="T46" s="706"/>
      <c r="U46" s="706"/>
      <c r="V46" s="706"/>
      <c r="W46" s="707"/>
      <c r="X46" s="531" t="s">
        <v>165</v>
      </c>
      <c r="Y46" s="530"/>
      <c r="Z46" s="530"/>
      <c r="AA46" s="530"/>
      <c r="AB46" s="530"/>
      <c r="AC46" s="529"/>
      <c r="AD46" s="556">
        <v>180</v>
      </c>
      <c r="AE46" s="557"/>
      <c r="AF46" s="557"/>
      <c r="AG46" s="557"/>
      <c r="AH46" s="557"/>
      <c r="AI46" s="557"/>
      <c r="AJ46" s="557"/>
      <c r="AK46" s="558"/>
      <c r="AL46" s="363"/>
      <c r="AM46" s="568"/>
      <c r="AN46" s="564"/>
    </row>
    <row r="47" spans="1:40" ht="13.5" customHeight="1">
      <c r="A47" s="694"/>
      <c r="B47" s="695"/>
      <c r="C47" s="702"/>
      <c r="D47" s="703"/>
      <c r="E47" s="703"/>
      <c r="F47" s="703"/>
      <c r="G47" s="704"/>
      <c r="H47" s="708"/>
      <c r="I47" s="709"/>
      <c r="J47" s="709"/>
      <c r="K47" s="709"/>
      <c r="L47" s="709"/>
      <c r="M47" s="709"/>
      <c r="N47" s="709"/>
      <c r="O47" s="709"/>
      <c r="P47" s="709"/>
      <c r="Q47" s="709"/>
      <c r="R47" s="709"/>
      <c r="S47" s="709"/>
      <c r="T47" s="709"/>
      <c r="U47" s="709"/>
      <c r="V47" s="709"/>
      <c r="W47" s="710"/>
      <c r="X47" s="531" t="s">
        <v>166</v>
      </c>
      <c r="Y47" s="530"/>
      <c r="Z47" s="530"/>
      <c r="AA47" s="530"/>
      <c r="AB47" s="530"/>
      <c r="AC47" s="529"/>
      <c r="AD47" s="556">
        <v>140</v>
      </c>
      <c r="AE47" s="557"/>
      <c r="AF47" s="557"/>
      <c r="AG47" s="557"/>
      <c r="AH47" s="557"/>
      <c r="AI47" s="557"/>
      <c r="AJ47" s="557"/>
      <c r="AK47" s="558"/>
      <c r="AL47" s="363"/>
      <c r="AM47" s="568"/>
      <c r="AN47" s="564"/>
    </row>
    <row r="48" spans="1:40" ht="13.5" customHeight="1">
      <c r="A48" s="694"/>
      <c r="B48" s="695"/>
      <c r="C48" s="702"/>
      <c r="D48" s="703"/>
      <c r="E48" s="703"/>
      <c r="F48" s="703"/>
      <c r="G48" s="704"/>
      <c r="H48" s="690" t="s">
        <v>352</v>
      </c>
      <c r="I48" s="690"/>
      <c r="J48" s="690"/>
      <c r="K48" s="690"/>
      <c r="L48" s="690"/>
      <c r="M48" s="690"/>
      <c r="N48" s="690"/>
      <c r="O48" s="690"/>
      <c r="P48" s="690"/>
      <c r="Q48" s="690"/>
      <c r="R48" s="690"/>
      <c r="S48" s="690"/>
      <c r="T48" s="690"/>
      <c r="U48" s="690"/>
      <c r="V48" s="690"/>
      <c r="W48" s="690"/>
      <c r="X48" s="690"/>
      <c r="Y48" s="690"/>
      <c r="Z48" s="690"/>
      <c r="AA48" s="690"/>
      <c r="AB48" s="690"/>
      <c r="AC48" s="691"/>
      <c r="AD48" s="543">
        <v>200</v>
      </c>
      <c r="AE48" s="544"/>
      <c r="AF48" s="544"/>
      <c r="AG48" s="544"/>
      <c r="AH48" s="544"/>
      <c r="AI48" s="544"/>
      <c r="AJ48" s="544"/>
      <c r="AK48" s="541"/>
      <c r="AL48" s="554"/>
      <c r="AM48" s="568"/>
      <c r="AN48" s="564"/>
    </row>
    <row r="49" spans="1:40" ht="13.5" customHeight="1">
      <c r="A49" s="694"/>
      <c r="B49" s="695"/>
      <c r="C49" s="684"/>
      <c r="D49" s="685"/>
      <c r="E49" s="685"/>
      <c r="F49" s="685"/>
      <c r="G49" s="686"/>
      <c r="H49" s="692"/>
      <c r="I49" s="692"/>
      <c r="J49" s="692"/>
      <c r="K49" s="692"/>
      <c r="L49" s="692"/>
      <c r="M49" s="692"/>
      <c r="N49" s="692"/>
      <c r="O49" s="692"/>
      <c r="P49" s="692"/>
      <c r="Q49" s="692"/>
      <c r="R49" s="692"/>
      <c r="S49" s="692"/>
      <c r="T49" s="692"/>
      <c r="U49" s="692"/>
      <c r="V49" s="692"/>
      <c r="W49" s="692"/>
      <c r="X49" s="692"/>
      <c r="Y49" s="692"/>
      <c r="Z49" s="692"/>
      <c r="AA49" s="692"/>
      <c r="AB49" s="692"/>
      <c r="AC49" s="691"/>
      <c r="AD49" s="538"/>
      <c r="AE49" s="539"/>
      <c r="AF49" s="539"/>
      <c r="AG49" s="539"/>
      <c r="AH49" s="539"/>
      <c r="AI49" s="539"/>
      <c r="AJ49" s="539"/>
      <c r="AK49" s="540"/>
      <c r="AL49" s="555"/>
      <c r="AM49" s="570"/>
      <c r="AN49" s="571"/>
    </row>
    <row r="50" spans="1:40" ht="13.5" customHeight="1">
      <c r="A50" s="694"/>
      <c r="B50" s="695"/>
      <c r="C50" s="19"/>
      <c r="D50" s="443"/>
      <c r="E50" s="19" t="s">
        <v>167</v>
      </c>
      <c r="F50" s="448"/>
      <c r="G50" s="19"/>
      <c r="H50" s="19"/>
      <c r="I50" s="19"/>
      <c r="J50" s="19"/>
      <c r="K50" s="19"/>
      <c r="L50" s="19"/>
      <c r="M50" s="19"/>
      <c r="N50" s="19"/>
      <c r="O50" s="19"/>
      <c r="P50" s="19"/>
      <c r="Q50" s="19"/>
      <c r="R50" s="19"/>
      <c r="S50" s="19"/>
      <c r="T50" s="19"/>
      <c r="U50" s="19"/>
      <c r="V50" s="19"/>
      <c r="W50" s="19"/>
      <c r="X50" s="19"/>
      <c r="Y50" s="19"/>
      <c r="Z50" s="19"/>
      <c r="AA50" s="19"/>
      <c r="AB50" s="19"/>
      <c r="AC50" s="26"/>
      <c r="AD50" s="556">
        <v>200</v>
      </c>
      <c r="AE50" s="557"/>
      <c r="AF50" s="557"/>
      <c r="AG50" s="557"/>
      <c r="AH50" s="557"/>
      <c r="AI50" s="557"/>
      <c r="AJ50" s="557"/>
      <c r="AK50" s="558"/>
      <c r="AL50" s="363"/>
      <c r="AM50" s="567"/>
      <c r="AN50" s="563" t="s">
        <v>404</v>
      </c>
    </row>
    <row r="51" spans="1:40" ht="13.5" customHeight="1">
      <c r="A51" s="694"/>
      <c r="B51" s="695"/>
      <c r="C51" s="25"/>
      <c r="D51" s="19"/>
      <c r="E51" s="13" t="s">
        <v>168</v>
      </c>
      <c r="F51" s="13"/>
      <c r="G51" s="13"/>
      <c r="H51" s="13"/>
      <c r="I51" s="13"/>
      <c r="J51" s="13"/>
      <c r="K51" s="13"/>
      <c r="L51" s="13"/>
      <c r="M51" s="13"/>
      <c r="N51" s="13"/>
      <c r="O51" s="13"/>
      <c r="P51" s="13"/>
      <c r="Q51" s="13"/>
      <c r="R51" s="13"/>
      <c r="S51" s="13"/>
      <c r="T51" s="13"/>
      <c r="U51" s="13"/>
      <c r="V51" s="13"/>
      <c r="W51" s="13"/>
      <c r="X51" s="13"/>
      <c r="Y51" s="13"/>
      <c r="Z51" s="13"/>
      <c r="AA51" s="13"/>
      <c r="AB51" s="13"/>
      <c r="AC51" s="26"/>
      <c r="AD51" s="556">
        <v>345</v>
      </c>
      <c r="AE51" s="557"/>
      <c r="AF51" s="557"/>
      <c r="AG51" s="557"/>
      <c r="AH51" s="557"/>
      <c r="AI51" s="557"/>
      <c r="AJ51" s="557"/>
      <c r="AK51" s="558"/>
      <c r="AL51" s="363"/>
      <c r="AM51" s="568"/>
      <c r="AN51" s="565"/>
    </row>
    <row r="52" spans="1:40" ht="13.5" customHeight="1">
      <c r="A52" s="696"/>
      <c r="B52" s="697"/>
      <c r="C52" s="13"/>
      <c r="D52" s="13"/>
      <c r="E52" s="13" t="s">
        <v>332</v>
      </c>
      <c r="F52" s="13"/>
      <c r="G52" s="13"/>
      <c r="H52" s="13"/>
      <c r="I52" s="13"/>
      <c r="J52" s="13"/>
      <c r="K52" s="13"/>
      <c r="L52" s="13"/>
      <c r="M52" s="13"/>
      <c r="N52" s="13"/>
      <c r="O52" s="13"/>
      <c r="P52" s="13"/>
      <c r="Q52" s="13"/>
      <c r="R52" s="13"/>
      <c r="S52" s="13"/>
      <c r="T52" s="13"/>
      <c r="U52" s="13"/>
      <c r="V52" s="13"/>
      <c r="W52" s="13"/>
      <c r="X52" s="13"/>
      <c r="Y52" s="13"/>
      <c r="Z52" s="13"/>
      <c r="AA52" s="13"/>
      <c r="AB52" s="13"/>
      <c r="AC52" s="21"/>
      <c r="AD52" s="559" t="s">
        <v>405</v>
      </c>
      <c r="AE52" s="560"/>
      <c r="AF52" s="560"/>
      <c r="AG52" s="560"/>
      <c r="AH52" s="560"/>
      <c r="AI52" s="560"/>
      <c r="AJ52" s="560"/>
      <c r="AK52" s="561"/>
      <c r="AL52" s="363"/>
      <c r="AM52" s="568"/>
      <c r="AN52" s="566"/>
    </row>
    <row r="53" spans="1:40" ht="13.5" customHeight="1">
      <c r="A53" s="441"/>
      <c r="B53" s="449"/>
      <c r="C53" s="449"/>
      <c r="D53" s="699" t="s">
        <v>353</v>
      </c>
      <c r="E53" s="700"/>
      <c r="F53" s="700"/>
      <c r="G53" s="700"/>
      <c r="H53" s="700"/>
      <c r="I53" s="700"/>
      <c r="J53" s="700"/>
      <c r="K53" s="700"/>
      <c r="L53" s="700"/>
      <c r="M53" s="700"/>
      <c r="N53" s="700"/>
      <c r="O53" s="700"/>
      <c r="P53" s="700"/>
      <c r="Q53" s="700"/>
      <c r="R53" s="700"/>
      <c r="S53" s="700"/>
      <c r="T53" s="700"/>
      <c r="U53" s="700"/>
      <c r="V53" s="700"/>
      <c r="W53" s="700"/>
      <c r="X53" s="700"/>
      <c r="Y53" s="700"/>
      <c r="Z53" s="700"/>
      <c r="AA53" s="700"/>
      <c r="AB53" s="700"/>
      <c r="AC53" s="700"/>
      <c r="AD53" s="700"/>
      <c r="AE53" s="700"/>
      <c r="AF53" s="700"/>
      <c r="AG53" s="700"/>
      <c r="AH53" s="700"/>
      <c r="AI53" s="700"/>
      <c r="AJ53" s="700"/>
      <c r="AK53" s="700"/>
      <c r="AL53" s="700"/>
      <c r="AM53" s="700"/>
      <c r="AN53" s="313"/>
    </row>
    <row r="54" spans="1:40" ht="13.5" customHeight="1">
      <c r="A54" s="441"/>
      <c r="B54" s="449"/>
      <c r="C54" s="449"/>
      <c r="D54" s="701"/>
      <c r="E54" s="701"/>
      <c r="F54" s="701"/>
      <c r="G54" s="701"/>
      <c r="H54" s="701"/>
      <c r="I54" s="701"/>
      <c r="J54" s="701"/>
      <c r="K54" s="701"/>
      <c r="L54" s="701"/>
      <c r="M54" s="701"/>
      <c r="N54" s="701"/>
      <c r="O54" s="701"/>
      <c r="P54" s="701"/>
      <c r="Q54" s="701"/>
      <c r="R54" s="701"/>
      <c r="S54" s="701"/>
      <c r="T54" s="701"/>
      <c r="U54" s="701"/>
      <c r="V54" s="701"/>
      <c r="W54" s="701"/>
      <c r="X54" s="701"/>
      <c r="Y54" s="701"/>
      <c r="Z54" s="701"/>
      <c r="AA54" s="701"/>
      <c r="AB54" s="701"/>
      <c r="AC54" s="701"/>
      <c r="AD54" s="701"/>
      <c r="AE54" s="701"/>
      <c r="AF54" s="701"/>
      <c r="AG54" s="701"/>
      <c r="AH54" s="701"/>
      <c r="AI54" s="701"/>
      <c r="AJ54" s="701"/>
      <c r="AK54" s="701"/>
      <c r="AL54" s="701"/>
      <c r="AM54" s="701"/>
      <c r="AN54" s="313"/>
    </row>
    <row r="55" spans="1:40" ht="13.5" customHeight="1">
      <c r="A55" s="441"/>
      <c r="B55" s="449"/>
      <c r="C55" s="449"/>
      <c r="D55" s="11" t="s">
        <v>354</v>
      </c>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29"/>
      <c r="AF55" s="29"/>
      <c r="AG55" s="29"/>
      <c r="AH55" s="29"/>
      <c r="AI55" s="29"/>
      <c r="AJ55" s="29"/>
      <c r="AK55" s="29"/>
      <c r="AL55" s="29"/>
      <c r="AM55" s="132"/>
      <c r="AN55" s="313"/>
    </row>
    <row r="56" spans="1:40" ht="13.5" customHeight="1">
      <c r="A56" s="441"/>
      <c r="B56" s="449"/>
      <c r="C56" s="449"/>
      <c r="D56" s="54" t="s">
        <v>355</v>
      </c>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9"/>
      <c r="AF56" s="29"/>
      <c r="AG56" s="29"/>
      <c r="AH56" s="29"/>
      <c r="AI56" s="29"/>
      <c r="AJ56" s="29"/>
      <c r="AK56" s="29"/>
      <c r="AL56" s="29"/>
      <c r="AM56" s="132"/>
      <c r="AN56" s="313"/>
    </row>
    <row r="57" spans="1:40" ht="13.5" customHeight="1">
      <c r="A57" s="441"/>
      <c r="B57" s="449"/>
      <c r="C57" s="449"/>
      <c r="D57" s="449"/>
      <c r="E57" s="449"/>
      <c r="F57" s="449"/>
      <c r="G57" s="449"/>
      <c r="H57" s="449"/>
      <c r="I57" s="449"/>
      <c r="J57" s="443"/>
      <c r="K57" s="443"/>
      <c r="L57" s="443"/>
      <c r="M57" s="443"/>
      <c r="N57" s="443"/>
      <c r="O57" s="443"/>
      <c r="P57" s="11"/>
      <c r="Q57" s="11"/>
      <c r="R57" s="11"/>
      <c r="S57" s="11"/>
      <c r="T57" s="11"/>
      <c r="U57" s="11"/>
      <c r="V57" s="11"/>
      <c r="W57" s="11"/>
      <c r="X57" s="11"/>
      <c r="Y57" s="11"/>
      <c r="Z57" s="11"/>
      <c r="AA57" s="11"/>
      <c r="AB57" s="11"/>
      <c r="AC57" s="11"/>
      <c r="AD57" s="11"/>
      <c r="AE57" s="29"/>
      <c r="AF57" s="29"/>
      <c r="AG57" s="29"/>
      <c r="AH57" s="29"/>
      <c r="AI57" s="29"/>
      <c r="AJ57" s="29"/>
      <c r="AK57" s="29"/>
      <c r="AL57" s="29"/>
      <c r="AM57" s="132"/>
      <c r="AN57" s="313"/>
    </row>
    <row r="58" spans="1:40" ht="13.5" customHeight="1">
      <c r="A58" s="441"/>
      <c r="B58" s="449"/>
      <c r="C58" s="449"/>
      <c r="D58" s="449"/>
      <c r="E58" s="449"/>
      <c r="F58" s="449"/>
      <c r="G58" s="449"/>
      <c r="H58" s="449"/>
      <c r="I58" s="449"/>
      <c r="J58" s="11"/>
      <c r="K58" s="11"/>
      <c r="L58" s="11"/>
      <c r="M58" s="11"/>
      <c r="N58" s="62"/>
      <c r="O58" s="48"/>
      <c r="P58" s="11"/>
      <c r="Q58" s="11"/>
      <c r="R58" s="11"/>
      <c r="S58" s="11"/>
      <c r="T58" s="11"/>
      <c r="U58" s="11"/>
      <c r="V58" s="11"/>
      <c r="W58" s="11"/>
      <c r="X58" s="11"/>
      <c r="Y58" s="11"/>
      <c r="Z58" s="11"/>
      <c r="AA58" s="11"/>
      <c r="AB58" s="11"/>
      <c r="AC58" s="11"/>
      <c r="AD58" s="11"/>
      <c r="AE58" s="11"/>
      <c r="AF58" s="11"/>
      <c r="AG58" s="29"/>
      <c r="AH58" s="29"/>
      <c r="AI58" s="29"/>
      <c r="AJ58" s="29"/>
      <c r="AK58" s="29"/>
      <c r="AL58" s="29"/>
      <c r="AM58" s="132"/>
      <c r="AN58" s="313"/>
    </row>
    <row r="59" spans="1:40" ht="13.5" customHeight="1">
      <c r="A59" s="79"/>
      <c r="B59" s="48"/>
      <c r="C59" s="449"/>
      <c r="D59" s="449"/>
      <c r="E59" s="449"/>
      <c r="F59" s="449"/>
      <c r="G59" s="449"/>
      <c r="H59" s="449"/>
      <c r="I59" s="449"/>
      <c r="J59" s="11"/>
      <c r="K59" s="11"/>
      <c r="L59" s="11"/>
      <c r="M59" s="11"/>
      <c r="N59" s="11"/>
      <c r="O59" s="11"/>
      <c r="P59" s="11"/>
      <c r="Q59" s="11"/>
      <c r="R59" s="11"/>
      <c r="S59" s="11"/>
      <c r="T59" s="11"/>
      <c r="U59" s="11"/>
      <c r="V59" s="11"/>
      <c r="W59" s="11"/>
      <c r="X59" s="11"/>
      <c r="Y59" s="11"/>
      <c r="Z59" s="11"/>
      <c r="AA59" s="11"/>
      <c r="AB59" s="11"/>
      <c r="AC59" s="11"/>
      <c r="AD59" s="11"/>
      <c r="AE59" s="11"/>
      <c r="AF59" s="11"/>
      <c r="AG59" s="29"/>
      <c r="AH59" s="29"/>
      <c r="AI59" s="29"/>
      <c r="AJ59" s="29"/>
      <c r="AK59" s="29"/>
      <c r="AL59" s="29"/>
      <c r="AM59" s="132"/>
      <c r="AN59" s="78"/>
    </row>
    <row r="60" spans="1:40" ht="13.5" customHeight="1" thickBot="1">
      <c r="A60" s="114"/>
      <c r="B60" s="74"/>
      <c r="C60" s="450"/>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290"/>
      <c r="AH60" s="290"/>
      <c r="AI60" s="290"/>
      <c r="AJ60" s="290"/>
      <c r="AK60" s="290"/>
      <c r="AL60" s="290"/>
      <c r="AM60" s="320"/>
      <c r="AN60" s="115"/>
    </row>
    <row r="61" spans="1:40" ht="13.5" customHeight="1">
      <c r="A61" s="11"/>
      <c r="B61" s="11"/>
      <c r="C61" s="11"/>
      <c r="D61" s="12"/>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row>
    <row r="62" spans="1:40" ht="13.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row>
    <row r="63" spans="1:40" ht="13.5" customHeight="1">
      <c r="A63" s="7"/>
      <c r="AN63" s="9"/>
    </row>
    <row r="64" spans="1:40" ht="13.5" customHeight="1">
      <c r="A64" s="7"/>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row>
    <row r="65" ht="13.5" customHeight="1">
      <c r="AN65" s="9"/>
    </row>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sheetProtection password="9350" sheet="1" objects="1" scenarios="1" formatCells="0" selectLockedCells="1"/>
  <mergeCells count="118">
    <mergeCell ref="A1:AN1"/>
    <mergeCell ref="D53:AM54"/>
    <mergeCell ref="AD45:AK45"/>
    <mergeCell ref="X46:AC46"/>
    <mergeCell ref="AD46:AK46"/>
    <mergeCell ref="X47:AC47"/>
    <mergeCell ref="AD47:AK47"/>
    <mergeCell ref="F42:J42"/>
    <mergeCell ref="C45:G49"/>
    <mergeCell ref="H46:W47"/>
    <mergeCell ref="I24:T24"/>
    <mergeCell ref="U24:Z24"/>
    <mergeCell ref="H48:AC49"/>
    <mergeCell ref="A3:AN3"/>
    <mergeCell ref="A4:AN4"/>
    <mergeCell ref="A29:B52"/>
    <mergeCell ref="F29:L29"/>
    <mergeCell ref="AD30:AK30"/>
    <mergeCell ref="AD31:AK31"/>
    <mergeCell ref="AD32:AK32"/>
    <mergeCell ref="C38:P39"/>
    <mergeCell ref="Q38:AK39"/>
    <mergeCell ref="AD40:AK40"/>
    <mergeCell ref="C24:H24"/>
    <mergeCell ref="C25:H25"/>
    <mergeCell ref="I25:T25"/>
    <mergeCell ref="G26:H26"/>
    <mergeCell ref="AD34:AK34"/>
    <mergeCell ref="AD35:AK35"/>
    <mergeCell ref="AD36:AK36"/>
    <mergeCell ref="I26:T26"/>
    <mergeCell ref="G27:H27"/>
    <mergeCell ref="I27:T27"/>
    <mergeCell ref="AD37:AK37"/>
    <mergeCell ref="C33:P35"/>
    <mergeCell ref="AD33:AK33"/>
    <mergeCell ref="F14:X14"/>
    <mergeCell ref="A16:B28"/>
    <mergeCell ref="U22:Z22"/>
    <mergeCell ref="AA19:AD19"/>
    <mergeCell ref="C20:H20"/>
    <mergeCell ref="C18:H18"/>
    <mergeCell ref="U16:Z17"/>
    <mergeCell ref="C21:H21"/>
    <mergeCell ref="I20:T20"/>
    <mergeCell ref="C26:F27"/>
    <mergeCell ref="U23:Z23"/>
    <mergeCell ref="AA25:AN25"/>
    <mergeCell ref="AA26:AN26"/>
    <mergeCell ref="U25:Z26"/>
    <mergeCell ref="AA24:AN24"/>
    <mergeCell ref="C22:H22"/>
    <mergeCell ref="I22:T22"/>
    <mergeCell ref="C23:H23"/>
    <mergeCell ref="I23:T23"/>
    <mergeCell ref="I21:T21"/>
    <mergeCell ref="U18:Z19"/>
    <mergeCell ref="I18:T18"/>
    <mergeCell ref="C16:H16"/>
    <mergeCell ref="I16:T16"/>
    <mergeCell ref="C19:H19"/>
    <mergeCell ref="I19:T19"/>
    <mergeCell ref="C17:H17"/>
    <mergeCell ref="I17:T17"/>
    <mergeCell ref="X21:Z21"/>
    <mergeCell ref="F5:AN5"/>
    <mergeCell ref="AL38:AL39"/>
    <mergeCell ref="AM30:AM39"/>
    <mergeCell ref="U20:W20"/>
    <mergeCell ref="U21:W21"/>
    <mergeCell ref="AF14:AN14"/>
    <mergeCell ref="F15:X15"/>
    <mergeCell ref="Y15:AE15"/>
    <mergeCell ref="AF15:AN15"/>
    <mergeCell ref="AL28:AN28"/>
    <mergeCell ref="Y14:AE14"/>
    <mergeCell ref="A6:B8"/>
    <mergeCell ref="C6:T6"/>
    <mergeCell ref="AC6:AM6"/>
    <mergeCell ref="C7:T8"/>
    <mergeCell ref="U6:AB6"/>
    <mergeCell ref="U7:AB8"/>
    <mergeCell ref="AC7:AN8"/>
    <mergeCell ref="F13:X13"/>
    <mergeCell ref="Y13:AE13"/>
    <mergeCell ref="AF13:AN13"/>
    <mergeCell ref="A9:E9"/>
    <mergeCell ref="F9:T9"/>
    <mergeCell ref="A10:E12"/>
    <mergeCell ref="U9:AN9"/>
    <mergeCell ref="U10:AN10"/>
    <mergeCell ref="U11:AN11"/>
    <mergeCell ref="U12:AN12"/>
    <mergeCell ref="F10:T12"/>
    <mergeCell ref="A13:E15"/>
    <mergeCell ref="AA16:AN17"/>
    <mergeCell ref="AE18:AN18"/>
    <mergeCell ref="AE19:AN19"/>
    <mergeCell ref="X20:Z20"/>
    <mergeCell ref="AA20:AN20"/>
    <mergeCell ref="AA18:AD18"/>
    <mergeCell ref="AA21:AN21"/>
    <mergeCell ref="AN50:AN52"/>
    <mergeCell ref="AM50:AM52"/>
    <mergeCell ref="AM43:AM49"/>
    <mergeCell ref="AN43:AN49"/>
    <mergeCell ref="AM40:AM41"/>
    <mergeCell ref="AD41:AK41"/>
    <mergeCell ref="AL43:AL44"/>
    <mergeCell ref="AD43:AK44"/>
    <mergeCell ref="AD48:AK49"/>
    <mergeCell ref="AL48:AL49"/>
    <mergeCell ref="AD51:AK51"/>
    <mergeCell ref="AD52:AK52"/>
    <mergeCell ref="AA22:AN22"/>
    <mergeCell ref="AA23:AN23"/>
    <mergeCell ref="AD50:AK50"/>
    <mergeCell ref="AN30:AN41"/>
  </mergeCells>
  <printOptions/>
  <pageMargins left="0.7874015748031497" right="0.3937007874015748" top="0.5905511811023623" bottom="0.25" header="0.44" footer="0.41"/>
  <pageSetup horizontalDpi="600" verticalDpi="600" orientation="portrait" paperSize="9" r:id="rId2"/>
  <headerFooter alignWithMargins="0">
    <oddHeader>&amp;L&amp;"ＭＳ Ｐ明朝,標準"&amp;8H24-140</oddHeader>
  </headerFooter>
  <drawing r:id="rId1"/>
</worksheet>
</file>

<file path=xl/worksheets/sheet3.xml><?xml version="1.0" encoding="utf-8"?>
<worksheet xmlns="http://schemas.openxmlformats.org/spreadsheetml/2006/main" xmlns:r="http://schemas.openxmlformats.org/officeDocument/2006/relationships">
  <dimension ref="A1:AT66"/>
  <sheetViews>
    <sheetView showGridLines="0" view="pageBreakPreview" zoomScaleSheetLayoutView="100" workbookViewId="0" topLeftCell="A1">
      <selection activeCell="O9" sqref="O9:R9"/>
    </sheetView>
  </sheetViews>
  <sheetFormatPr defaultColWidth="9.00390625" defaultRowHeight="13.5"/>
  <cols>
    <col min="1" max="1" width="1.75390625" style="0" customWidth="1"/>
    <col min="2" max="14" width="2.25390625" style="0" customWidth="1"/>
    <col min="15" max="37" width="2.125" style="0" customWidth="1"/>
    <col min="38" max="38" width="2.625" style="0" customWidth="1"/>
    <col min="39" max="39" width="2.375" style="0" customWidth="1"/>
    <col min="40" max="40" width="4.125" style="0" customWidth="1"/>
    <col min="41" max="41" width="2.625" style="0" customWidth="1"/>
    <col min="42" max="46" width="2.25390625" style="0" customWidth="1"/>
  </cols>
  <sheetData>
    <row r="1" spans="1:41" ht="15.75" customHeight="1">
      <c r="A1" s="551" t="s">
        <v>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row>
    <row r="2" spans="1:41" ht="9" customHeight="1">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3"/>
    </row>
    <row r="3" spans="1:41" ht="15" customHeight="1">
      <c r="A3" s="552" t="s">
        <v>377</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2"/>
    </row>
    <row r="4" spans="1:41" ht="16.5" customHeight="1" thickBot="1">
      <c r="A4" s="553" t="s">
        <v>308</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row>
    <row r="5" spans="1:41" ht="13.5" customHeight="1">
      <c r="A5" s="229"/>
      <c r="B5" s="230"/>
      <c r="C5" s="230"/>
      <c r="D5" s="451" t="s">
        <v>8</v>
      </c>
      <c r="E5" s="452"/>
      <c r="F5" s="452"/>
      <c r="G5" s="452"/>
      <c r="H5" s="452"/>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453"/>
      <c r="AL5" s="453"/>
      <c r="AM5" s="230"/>
      <c r="AN5" s="230"/>
      <c r="AO5" s="206"/>
    </row>
    <row r="6" spans="1:41" ht="13.5" customHeight="1">
      <c r="A6" s="231"/>
      <c r="B6" s="91"/>
      <c r="C6" s="232"/>
      <c r="D6" s="233"/>
      <c r="E6" s="233"/>
      <c r="F6" s="233"/>
      <c r="G6" s="233"/>
      <c r="H6" s="233"/>
      <c r="I6" s="233"/>
      <c r="J6" s="233"/>
      <c r="K6" s="233"/>
      <c r="L6" s="233"/>
      <c r="M6" s="447"/>
      <c r="N6" s="456"/>
      <c r="O6" s="898" t="s">
        <v>278</v>
      </c>
      <c r="P6" s="765"/>
      <c r="Q6" s="765"/>
      <c r="R6" s="765"/>
      <c r="S6" s="765"/>
      <c r="T6" s="765"/>
      <c r="U6" s="765"/>
      <c r="V6" s="765"/>
      <c r="W6" s="765"/>
      <c r="X6" s="765"/>
      <c r="Y6" s="765"/>
      <c r="Z6" s="838"/>
      <c r="AA6" s="898" t="s">
        <v>279</v>
      </c>
      <c r="AB6" s="765"/>
      <c r="AC6" s="765"/>
      <c r="AD6" s="765"/>
      <c r="AE6" s="765"/>
      <c r="AF6" s="765"/>
      <c r="AG6" s="765"/>
      <c r="AH6" s="765"/>
      <c r="AI6" s="765"/>
      <c r="AJ6" s="765"/>
      <c r="AK6" s="765"/>
      <c r="AL6" s="838"/>
      <c r="AM6" s="622" t="s">
        <v>97</v>
      </c>
      <c r="AN6" s="623"/>
      <c r="AO6" s="624"/>
    </row>
    <row r="7" spans="1:41" ht="13.5" customHeight="1">
      <c r="A7" s="234"/>
      <c r="B7" s="235"/>
      <c r="C7" s="236"/>
      <c r="D7" s="90"/>
      <c r="E7" s="90"/>
      <c r="F7" s="90"/>
      <c r="G7" s="90"/>
      <c r="H7" s="90"/>
      <c r="I7" s="90"/>
      <c r="J7" s="90"/>
      <c r="K7" s="90"/>
      <c r="L7" s="90"/>
      <c r="M7" s="444"/>
      <c r="N7" s="237"/>
      <c r="O7" s="875" t="s">
        <v>280</v>
      </c>
      <c r="P7" s="891"/>
      <c r="Q7" s="891"/>
      <c r="R7" s="892"/>
      <c r="S7" s="875" t="s">
        <v>281</v>
      </c>
      <c r="T7" s="787"/>
      <c r="U7" s="787"/>
      <c r="V7" s="788"/>
      <c r="W7" s="876" t="s">
        <v>282</v>
      </c>
      <c r="X7" s="876"/>
      <c r="Y7" s="895"/>
      <c r="Z7" s="896"/>
      <c r="AA7" s="897" t="s">
        <v>280</v>
      </c>
      <c r="AB7" s="891"/>
      <c r="AC7" s="891"/>
      <c r="AD7" s="892"/>
      <c r="AE7" s="875" t="s">
        <v>281</v>
      </c>
      <c r="AF7" s="787"/>
      <c r="AG7" s="787"/>
      <c r="AH7" s="788"/>
      <c r="AI7" s="876" t="s">
        <v>307</v>
      </c>
      <c r="AJ7" s="876"/>
      <c r="AK7" s="876"/>
      <c r="AL7" s="877"/>
      <c r="AM7" s="889" t="s">
        <v>99</v>
      </c>
      <c r="AN7" s="890" t="s">
        <v>406</v>
      </c>
      <c r="AO7" s="872" t="s">
        <v>100</v>
      </c>
    </row>
    <row r="8" spans="1:41" ht="13.5" customHeight="1">
      <c r="A8" s="234"/>
      <c r="B8" s="235"/>
      <c r="C8" s="90"/>
      <c r="D8" s="93"/>
      <c r="E8" s="93"/>
      <c r="F8" s="93"/>
      <c r="G8" s="93"/>
      <c r="H8" s="93"/>
      <c r="I8" s="93"/>
      <c r="J8" s="93"/>
      <c r="K8" s="93"/>
      <c r="L8" s="93"/>
      <c r="M8" s="444"/>
      <c r="N8" s="238"/>
      <c r="O8" s="893"/>
      <c r="P8" s="893"/>
      <c r="Q8" s="893"/>
      <c r="R8" s="894"/>
      <c r="S8" s="790"/>
      <c r="T8" s="790"/>
      <c r="U8" s="790"/>
      <c r="V8" s="791"/>
      <c r="W8" s="878"/>
      <c r="X8" s="878"/>
      <c r="Y8" s="878"/>
      <c r="Z8" s="879"/>
      <c r="AA8" s="893"/>
      <c r="AB8" s="893"/>
      <c r="AC8" s="893"/>
      <c r="AD8" s="894"/>
      <c r="AE8" s="790"/>
      <c r="AF8" s="790"/>
      <c r="AG8" s="790"/>
      <c r="AH8" s="791"/>
      <c r="AI8" s="878"/>
      <c r="AJ8" s="878"/>
      <c r="AK8" s="878"/>
      <c r="AL8" s="879"/>
      <c r="AM8" s="799"/>
      <c r="AN8" s="801"/>
      <c r="AO8" s="773"/>
    </row>
    <row r="9" spans="1:41" ht="13.5" customHeight="1">
      <c r="A9" s="234"/>
      <c r="B9" s="235"/>
      <c r="C9" s="239"/>
      <c r="D9" s="780" t="s">
        <v>283</v>
      </c>
      <c r="E9" s="880"/>
      <c r="F9" s="880"/>
      <c r="G9" s="880"/>
      <c r="H9" s="880"/>
      <c r="I9" s="881"/>
      <c r="J9" s="884" t="s">
        <v>407</v>
      </c>
      <c r="K9" s="885"/>
      <c r="L9" s="885"/>
      <c r="M9" s="885"/>
      <c r="N9" s="886"/>
      <c r="O9" s="839"/>
      <c r="P9" s="839"/>
      <c r="Q9" s="839"/>
      <c r="R9" s="840"/>
      <c r="S9" s="839"/>
      <c r="T9" s="839"/>
      <c r="U9" s="839"/>
      <c r="V9" s="840"/>
      <c r="W9" s="841"/>
      <c r="X9" s="839"/>
      <c r="Y9" s="839"/>
      <c r="Z9" s="842"/>
      <c r="AA9" s="839"/>
      <c r="AB9" s="839"/>
      <c r="AC9" s="839"/>
      <c r="AD9" s="840"/>
      <c r="AE9" s="839"/>
      <c r="AF9" s="839"/>
      <c r="AG9" s="839"/>
      <c r="AH9" s="840"/>
      <c r="AI9" s="841"/>
      <c r="AJ9" s="839"/>
      <c r="AK9" s="839"/>
      <c r="AL9" s="842"/>
      <c r="AM9" s="369"/>
      <c r="AN9" s="774"/>
      <c r="AO9" s="871" t="s">
        <v>408</v>
      </c>
    </row>
    <row r="10" spans="1:41" ht="13.5" customHeight="1">
      <c r="A10" s="234"/>
      <c r="B10" s="235"/>
      <c r="C10" s="240"/>
      <c r="D10" s="882"/>
      <c r="E10" s="811"/>
      <c r="F10" s="811"/>
      <c r="G10" s="811"/>
      <c r="H10" s="811"/>
      <c r="I10" s="883"/>
      <c r="J10" s="887" t="s">
        <v>409</v>
      </c>
      <c r="K10" s="685"/>
      <c r="L10" s="685"/>
      <c r="M10" s="685"/>
      <c r="N10" s="888"/>
      <c r="O10" s="839"/>
      <c r="P10" s="839"/>
      <c r="Q10" s="839"/>
      <c r="R10" s="840"/>
      <c r="S10" s="839"/>
      <c r="T10" s="839"/>
      <c r="U10" s="839"/>
      <c r="V10" s="840"/>
      <c r="W10" s="841"/>
      <c r="X10" s="839"/>
      <c r="Y10" s="839"/>
      <c r="Z10" s="842"/>
      <c r="AA10" s="839"/>
      <c r="AB10" s="839"/>
      <c r="AC10" s="839"/>
      <c r="AD10" s="840"/>
      <c r="AE10" s="839"/>
      <c r="AF10" s="839"/>
      <c r="AG10" s="839"/>
      <c r="AH10" s="840"/>
      <c r="AI10" s="841"/>
      <c r="AJ10" s="839"/>
      <c r="AK10" s="839"/>
      <c r="AL10" s="842"/>
      <c r="AM10" s="369"/>
      <c r="AN10" s="873"/>
      <c r="AO10" s="874"/>
    </row>
    <row r="11" spans="1:41" ht="13.5" customHeight="1">
      <c r="A11" s="234"/>
      <c r="B11" s="235"/>
      <c r="C11" s="240"/>
      <c r="D11" s="764" t="s">
        <v>193</v>
      </c>
      <c r="E11" s="765"/>
      <c r="F11" s="765"/>
      <c r="G11" s="765"/>
      <c r="H11" s="765"/>
      <c r="I11" s="765"/>
      <c r="J11" s="765"/>
      <c r="K11" s="765"/>
      <c r="L11" s="765"/>
      <c r="M11" s="765"/>
      <c r="N11" s="838"/>
      <c r="O11" s="839"/>
      <c r="P11" s="839"/>
      <c r="Q11" s="839"/>
      <c r="R11" s="840"/>
      <c r="S11" s="839"/>
      <c r="T11" s="839"/>
      <c r="U11" s="839"/>
      <c r="V11" s="840"/>
      <c r="W11" s="841"/>
      <c r="X11" s="839"/>
      <c r="Y11" s="839"/>
      <c r="Z11" s="842"/>
      <c r="AA11" s="839"/>
      <c r="AB11" s="839"/>
      <c r="AC11" s="839"/>
      <c r="AD11" s="840"/>
      <c r="AE11" s="839"/>
      <c r="AF11" s="839"/>
      <c r="AG11" s="839"/>
      <c r="AH11" s="840"/>
      <c r="AI11" s="841"/>
      <c r="AJ11" s="839"/>
      <c r="AK11" s="839"/>
      <c r="AL11" s="842"/>
      <c r="AM11" s="369"/>
      <c r="AN11" s="868"/>
      <c r="AO11" s="871" t="s">
        <v>410</v>
      </c>
    </row>
    <row r="12" spans="1:41" ht="13.5" customHeight="1">
      <c r="A12" s="234"/>
      <c r="B12" s="235"/>
      <c r="C12" s="829" t="s">
        <v>284</v>
      </c>
      <c r="D12" s="764" t="s">
        <v>194</v>
      </c>
      <c r="E12" s="765"/>
      <c r="F12" s="765"/>
      <c r="G12" s="765"/>
      <c r="H12" s="765"/>
      <c r="I12" s="765"/>
      <c r="J12" s="765"/>
      <c r="K12" s="765"/>
      <c r="L12" s="765"/>
      <c r="M12" s="765"/>
      <c r="N12" s="838"/>
      <c r="O12" s="839"/>
      <c r="P12" s="839"/>
      <c r="Q12" s="839"/>
      <c r="R12" s="840"/>
      <c r="S12" s="839"/>
      <c r="T12" s="839"/>
      <c r="U12" s="839"/>
      <c r="V12" s="840"/>
      <c r="W12" s="841"/>
      <c r="X12" s="839"/>
      <c r="Y12" s="839"/>
      <c r="Z12" s="842"/>
      <c r="AA12" s="839"/>
      <c r="AB12" s="839"/>
      <c r="AC12" s="839"/>
      <c r="AD12" s="840"/>
      <c r="AE12" s="839"/>
      <c r="AF12" s="839"/>
      <c r="AG12" s="839"/>
      <c r="AH12" s="840"/>
      <c r="AI12" s="841"/>
      <c r="AJ12" s="839"/>
      <c r="AK12" s="839"/>
      <c r="AL12" s="842"/>
      <c r="AM12" s="369"/>
      <c r="AN12" s="869"/>
      <c r="AO12" s="728"/>
    </row>
    <row r="13" spans="1:41" ht="13.5" customHeight="1">
      <c r="A13" s="234"/>
      <c r="B13" s="235"/>
      <c r="C13" s="830"/>
      <c r="D13" s="764" t="s">
        <v>285</v>
      </c>
      <c r="E13" s="765"/>
      <c r="F13" s="765"/>
      <c r="G13" s="765"/>
      <c r="H13" s="765"/>
      <c r="I13" s="765"/>
      <c r="J13" s="765"/>
      <c r="K13" s="765"/>
      <c r="L13" s="765"/>
      <c r="M13" s="765"/>
      <c r="N13" s="838"/>
      <c r="O13" s="839"/>
      <c r="P13" s="839"/>
      <c r="Q13" s="839"/>
      <c r="R13" s="840"/>
      <c r="S13" s="839"/>
      <c r="T13" s="839"/>
      <c r="U13" s="839"/>
      <c r="V13" s="840"/>
      <c r="W13" s="841"/>
      <c r="X13" s="839"/>
      <c r="Y13" s="839"/>
      <c r="Z13" s="842"/>
      <c r="AA13" s="839"/>
      <c r="AB13" s="839"/>
      <c r="AC13" s="839"/>
      <c r="AD13" s="840"/>
      <c r="AE13" s="839"/>
      <c r="AF13" s="839"/>
      <c r="AG13" s="839"/>
      <c r="AH13" s="840"/>
      <c r="AI13" s="841"/>
      <c r="AJ13" s="839"/>
      <c r="AK13" s="839"/>
      <c r="AL13" s="842"/>
      <c r="AM13" s="369"/>
      <c r="AN13" s="869"/>
      <c r="AO13" s="728"/>
    </row>
    <row r="14" spans="1:41" ht="13.5" customHeight="1">
      <c r="A14" s="234"/>
      <c r="B14" s="235"/>
      <c r="C14" s="830"/>
      <c r="D14" s="764" t="s">
        <v>141</v>
      </c>
      <c r="E14" s="765"/>
      <c r="F14" s="765"/>
      <c r="G14" s="765"/>
      <c r="H14" s="765"/>
      <c r="I14" s="765"/>
      <c r="J14" s="765"/>
      <c r="K14" s="765"/>
      <c r="L14" s="765"/>
      <c r="M14" s="765"/>
      <c r="N14" s="838"/>
      <c r="O14" s="839"/>
      <c r="P14" s="839"/>
      <c r="Q14" s="839"/>
      <c r="R14" s="840"/>
      <c r="S14" s="839"/>
      <c r="T14" s="839"/>
      <c r="U14" s="839"/>
      <c r="V14" s="840"/>
      <c r="W14" s="841"/>
      <c r="X14" s="839"/>
      <c r="Y14" s="839"/>
      <c r="Z14" s="842"/>
      <c r="AA14" s="839"/>
      <c r="AB14" s="839"/>
      <c r="AC14" s="839"/>
      <c r="AD14" s="840"/>
      <c r="AE14" s="839"/>
      <c r="AF14" s="839"/>
      <c r="AG14" s="839"/>
      <c r="AH14" s="840"/>
      <c r="AI14" s="841"/>
      <c r="AJ14" s="839"/>
      <c r="AK14" s="839"/>
      <c r="AL14" s="842"/>
      <c r="AM14" s="369"/>
      <c r="AN14" s="869"/>
      <c r="AO14" s="728"/>
    </row>
    <row r="15" spans="1:41" ht="13.5" customHeight="1">
      <c r="A15" s="234"/>
      <c r="B15" s="235"/>
      <c r="C15" s="830"/>
      <c r="D15" s="764" t="s">
        <v>142</v>
      </c>
      <c r="E15" s="765"/>
      <c r="F15" s="765"/>
      <c r="G15" s="765"/>
      <c r="H15" s="765"/>
      <c r="I15" s="765"/>
      <c r="J15" s="765"/>
      <c r="K15" s="765"/>
      <c r="L15" s="765"/>
      <c r="M15" s="765"/>
      <c r="N15" s="838"/>
      <c r="O15" s="839"/>
      <c r="P15" s="839"/>
      <c r="Q15" s="839"/>
      <c r="R15" s="840"/>
      <c r="S15" s="839"/>
      <c r="T15" s="839"/>
      <c r="U15" s="839"/>
      <c r="V15" s="840"/>
      <c r="W15" s="841"/>
      <c r="X15" s="839"/>
      <c r="Y15" s="839"/>
      <c r="Z15" s="842"/>
      <c r="AA15" s="839"/>
      <c r="AB15" s="839"/>
      <c r="AC15" s="839"/>
      <c r="AD15" s="840"/>
      <c r="AE15" s="849"/>
      <c r="AF15" s="850"/>
      <c r="AG15" s="850"/>
      <c r="AH15" s="851"/>
      <c r="AI15" s="852"/>
      <c r="AJ15" s="853"/>
      <c r="AK15" s="853"/>
      <c r="AL15" s="854"/>
      <c r="AM15" s="369"/>
      <c r="AN15" s="869"/>
      <c r="AO15" s="728"/>
    </row>
    <row r="16" spans="1:41" ht="13.5" customHeight="1">
      <c r="A16" s="234"/>
      <c r="B16" s="235"/>
      <c r="C16" s="830"/>
      <c r="D16" s="862" t="s">
        <v>26</v>
      </c>
      <c r="E16" s="863"/>
      <c r="F16" s="863"/>
      <c r="G16" s="864"/>
      <c r="H16" s="779" t="s">
        <v>286</v>
      </c>
      <c r="I16" s="623"/>
      <c r="J16" s="623"/>
      <c r="K16" s="623"/>
      <c r="L16" s="623"/>
      <c r="M16" s="623"/>
      <c r="N16" s="820"/>
      <c r="O16" s="839"/>
      <c r="P16" s="839"/>
      <c r="Q16" s="839"/>
      <c r="R16" s="840"/>
      <c r="S16" s="839"/>
      <c r="T16" s="839"/>
      <c r="U16" s="839"/>
      <c r="V16" s="840"/>
      <c r="W16" s="841"/>
      <c r="X16" s="839"/>
      <c r="Y16" s="839"/>
      <c r="Z16" s="842"/>
      <c r="AA16" s="839"/>
      <c r="AB16" s="839"/>
      <c r="AC16" s="839"/>
      <c r="AD16" s="840"/>
      <c r="AE16" s="849"/>
      <c r="AF16" s="850"/>
      <c r="AG16" s="850"/>
      <c r="AH16" s="851"/>
      <c r="AI16" s="852"/>
      <c r="AJ16" s="853"/>
      <c r="AK16" s="853"/>
      <c r="AL16" s="854"/>
      <c r="AM16" s="369"/>
      <c r="AN16" s="869"/>
      <c r="AO16" s="728"/>
    </row>
    <row r="17" spans="1:41" ht="13.5" customHeight="1">
      <c r="A17" s="234"/>
      <c r="B17" s="235"/>
      <c r="C17" s="830"/>
      <c r="D17" s="865"/>
      <c r="E17" s="866"/>
      <c r="F17" s="866"/>
      <c r="G17" s="867"/>
      <c r="H17" s="779" t="s">
        <v>287</v>
      </c>
      <c r="I17" s="623"/>
      <c r="J17" s="623"/>
      <c r="K17" s="623"/>
      <c r="L17" s="623"/>
      <c r="M17" s="623"/>
      <c r="N17" s="820"/>
      <c r="O17" s="839"/>
      <c r="P17" s="839"/>
      <c r="Q17" s="839"/>
      <c r="R17" s="840"/>
      <c r="S17" s="839"/>
      <c r="T17" s="839"/>
      <c r="U17" s="839"/>
      <c r="V17" s="840"/>
      <c r="W17" s="841"/>
      <c r="X17" s="839"/>
      <c r="Y17" s="839"/>
      <c r="Z17" s="842"/>
      <c r="AA17" s="839"/>
      <c r="AB17" s="839"/>
      <c r="AC17" s="839"/>
      <c r="AD17" s="840"/>
      <c r="AE17" s="849"/>
      <c r="AF17" s="850"/>
      <c r="AG17" s="850"/>
      <c r="AH17" s="851"/>
      <c r="AI17" s="852"/>
      <c r="AJ17" s="853"/>
      <c r="AK17" s="853"/>
      <c r="AL17" s="854"/>
      <c r="AM17" s="369"/>
      <c r="AN17" s="869"/>
      <c r="AO17" s="728"/>
    </row>
    <row r="18" spans="1:41" ht="13.5" customHeight="1">
      <c r="A18" s="859" t="s">
        <v>288</v>
      </c>
      <c r="B18" s="860"/>
      <c r="C18" s="830"/>
      <c r="D18" s="764" t="s">
        <v>289</v>
      </c>
      <c r="E18" s="765"/>
      <c r="F18" s="765"/>
      <c r="G18" s="765"/>
      <c r="H18" s="765"/>
      <c r="I18" s="765"/>
      <c r="J18" s="765"/>
      <c r="K18" s="765"/>
      <c r="L18" s="765"/>
      <c r="M18" s="765"/>
      <c r="N18" s="838"/>
      <c r="O18" s="839"/>
      <c r="P18" s="839"/>
      <c r="Q18" s="839"/>
      <c r="R18" s="840"/>
      <c r="S18" s="839"/>
      <c r="T18" s="839"/>
      <c r="U18" s="839"/>
      <c r="V18" s="840"/>
      <c r="W18" s="841"/>
      <c r="X18" s="839"/>
      <c r="Y18" s="839"/>
      <c r="Z18" s="842"/>
      <c r="AA18" s="839"/>
      <c r="AB18" s="839"/>
      <c r="AC18" s="839"/>
      <c r="AD18" s="840"/>
      <c r="AE18" s="849"/>
      <c r="AF18" s="850"/>
      <c r="AG18" s="850"/>
      <c r="AH18" s="851"/>
      <c r="AI18" s="852"/>
      <c r="AJ18" s="853"/>
      <c r="AK18" s="853"/>
      <c r="AL18" s="854"/>
      <c r="AM18" s="369"/>
      <c r="AN18" s="869"/>
      <c r="AO18" s="728"/>
    </row>
    <row r="19" spans="1:41" ht="13.5" customHeight="1">
      <c r="A19" s="861"/>
      <c r="B19" s="860"/>
      <c r="C19" s="830"/>
      <c r="D19" s="764" t="s">
        <v>195</v>
      </c>
      <c r="E19" s="765"/>
      <c r="F19" s="765"/>
      <c r="G19" s="765"/>
      <c r="H19" s="765"/>
      <c r="I19" s="765"/>
      <c r="J19" s="765"/>
      <c r="K19" s="765"/>
      <c r="L19" s="765"/>
      <c r="M19" s="765"/>
      <c r="N19" s="838"/>
      <c r="O19" s="839"/>
      <c r="P19" s="839"/>
      <c r="Q19" s="839"/>
      <c r="R19" s="840"/>
      <c r="S19" s="839"/>
      <c r="T19" s="839"/>
      <c r="U19" s="839"/>
      <c r="V19" s="840"/>
      <c r="W19" s="841"/>
      <c r="X19" s="839"/>
      <c r="Y19" s="839"/>
      <c r="Z19" s="842"/>
      <c r="AA19" s="839"/>
      <c r="AB19" s="839"/>
      <c r="AC19" s="839"/>
      <c r="AD19" s="840"/>
      <c r="AE19" s="849"/>
      <c r="AF19" s="850"/>
      <c r="AG19" s="850"/>
      <c r="AH19" s="851"/>
      <c r="AI19" s="852"/>
      <c r="AJ19" s="853"/>
      <c r="AK19" s="853"/>
      <c r="AL19" s="854"/>
      <c r="AM19" s="369"/>
      <c r="AN19" s="869"/>
      <c r="AO19" s="728"/>
    </row>
    <row r="20" spans="1:41" ht="13.5" customHeight="1">
      <c r="A20" s="861"/>
      <c r="B20" s="860"/>
      <c r="C20" s="830"/>
      <c r="D20" s="764" t="s">
        <v>196</v>
      </c>
      <c r="E20" s="765"/>
      <c r="F20" s="765"/>
      <c r="G20" s="765"/>
      <c r="H20" s="765"/>
      <c r="I20" s="765"/>
      <c r="J20" s="765"/>
      <c r="K20" s="765"/>
      <c r="L20" s="765"/>
      <c r="M20" s="765"/>
      <c r="N20" s="838"/>
      <c r="O20" s="839"/>
      <c r="P20" s="839"/>
      <c r="Q20" s="839"/>
      <c r="R20" s="840"/>
      <c r="S20" s="839"/>
      <c r="T20" s="839"/>
      <c r="U20" s="839"/>
      <c r="V20" s="840"/>
      <c r="W20" s="841"/>
      <c r="X20" s="839"/>
      <c r="Y20" s="839"/>
      <c r="Z20" s="842"/>
      <c r="AA20" s="839"/>
      <c r="AB20" s="839"/>
      <c r="AC20" s="839"/>
      <c r="AD20" s="840"/>
      <c r="AE20" s="849"/>
      <c r="AF20" s="850"/>
      <c r="AG20" s="850"/>
      <c r="AH20" s="851"/>
      <c r="AI20" s="852"/>
      <c r="AJ20" s="853"/>
      <c r="AK20" s="853"/>
      <c r="AL20" s="854"/>
      <c r="AM20" s="369"/>
      <c r="AN20" s="869"/>
      <c r="AO20" s="728"/>
    </row>
    <row r="21" spans="1:41" ht="13.5" customHeight="1">
      <c r="A21" s="861"/>
      <c r="B21" s="860"/>
      <c r="C21" s="830"/>
      <c r="D21" s="531"/>
      <c r="E21" s="530"/>
      <c r="F21" s="530"/>
      <c r="G21" s="530"/>
      <c r="H21" s="530"/>
      <c r="I21" s="530"/>
      <c r="J21" s="530"/>
      <c r="K21" s="530"/>
      <c r="L21" s="530"/>
      <c r="M21" s="530"/>
      <c r="N21" s="846"/>
      <c r="O21" s="839"/>
      <c r="P21" s="839"/>
      <c r="Q21" s="839"/>
      <c r="R21" s="840"/>
      <c r="S21" s="839"/>
      <c r="T21" s="839"/>
      <c r="U21" s="839"/>
      <c r="V21" s="840"/>
      <c r="W21" s="841"/>
      <c r="X21" s="839"/>
      <c r="Y21" s="839"/>
      <c r="Z21" s="842"/>
      <c r="AA21" s="814"/>
      <c r="AB21" s="814"/>
      <c r="AC21" s="814"/>
      <c r="AD21" s="848"/>
      <c r="AE21" s="855"/>
      <c r="AF21" s="814"/>
      <c r="AG21" s="814"/>
      <c r="AH21" s="848"/>
      <c r="AI21" s="856"/>
      <c r="AJ21" s="857"/>
      <c r="AK21" s="857"/>
      <c r="AL21" s="858"/>
      <c r="AM21" s="369"/>
      <c r="AN21" s="870"/>
      <c r="AO21" s="729"/>
    </row>
    <row r="22" spans="1:41" ht="13.5" customHeight="1">
      <c r="A22" s="861"/>
      <c r="B22" s="860"/>
      <c r="C22" s="830"/>
      <c r="D22" s="764" t="s">
        <v>6</v>
      </c>
      <c r="E22" s="765"/>
      <c r="F22" s="765"/>
      <c r="G22" s="765"/>
      <c r="H22" s="765"/>
      <c r="I22" s="765"/>
      <c r="J22" s="765"/>
      <c r="K22" s="765"/>
      <c r="L22" s="765"/>
      <c r="M22" s="765"/>
      <c r="N22" s="838"/>
      <c r="O22" s="847" t="s">
        <v>411</v>
      </c>
      <c r="P22" s="717"/>
      <c r="Q22" s="717"/>
      <c r="R22" s="717"/>
      <c r="S22" s="717"/>
      <c r="T22" s="717"/>
      <c r="U22" s="717"/>
      <c r="V22" s="718"/>
      <c r="W22" s="843"/>
      <c r="X22" s="844"/>
      <c r="Y22" s="844"/>
      <c r="Z22" s="845"/>
      <c r="AA22" s="847" t="s">
        <v>411</v>
      </c>
      <c r="AB22" s="717"/>
      <c r="AC22" s="717"/>
      <c r="AD22" s="717"/>
      <c r="AE22" s="717"/>
      <c r="AF22" s="717"/>
      <c r="AG22" s="717"/>
      <c r="AH22" s="718"/>
      <c r="AI22" s="843"/>
      <c r="AJ22" s="844"/>
      <c r="AK22" s="844"/>
      <c r="AL22" s="845"/>
      <c r="AM22" s="369"/>
      <c r="AN22" s="409"/>
      <c r="AO22" s="371" t="s">
        <v>411</v>
      </c>
    </row>
    <row r="23" spans="1:41" ht="13.5" customHeight="1">
      <c r="A23" s="861"/>
      <c r="B23" s="860"/>
      <c r="C23" s="830"/>
      <c r="D23" s="780" t="s">
        <v>290</v>
      </c>
      <c r="E23" s="781"/>
      <c r="F23" s="782"/>
      <c r="G23" s="764" t="s">
        <v>291</v>
      </c>
      <c r="H23" s="765"/>
      <c r="I23" s="765"/>
      <c r="J23" s="765"/>
      <c r="K23" s="765"/>
      <c r="L23" s="765"/>
      <c r="M23" s="765"/>
      <c r="N23" s="838"/>
      <c r="O23" s="839"/>
      <c r="P23" s="839"/>
      <c r="Q23" s="839"/>
      <c r="R23" s="840"/>
      <c r="S23" s="839"/>
      <c r="T23" s="839"/>
      <c r="U23" s="839"/>
      <c r="V23" s="840"/>
      <c r="W23" s="841"/>
      <c r="X23" s="839"/>
      <c r="Y23" s="839"/>
      <c r="Z23" s="842"/>
      <c r="AA23" s="839"/>
      <c r="AB23" s="839"/>
      <c r="AC23" s="839"/>
      <c r="AD23" s="840"/>
      <c r="AE23" s="839"/>
      <c r="AF23" s="839"/>
      <c r="AG23" s="839"/>
      <c r="AH23" s="840"/>
      <c r="AI23" s="841"/>
      <c r="AJ23" s="839"/>
      <c r="AK23" s="839"/>
      <c r="AL23" s="842"/>
      <c r="AM23" s="369"/>
      <c r="AN23" s="774"/>
      <c r="AO23" s="837" t="s">
        <v>412</v>
      </c>
    </row>
    <row r="24" spans="1:41" ht="13.5" customHeight="1">
      <c r="A24" s="861"/>
      <c r="B24" s="860"/>
      <c r="C24" s="240"/>
      <c r="D24" s="783"/>
      <c r="E24" s="784"/>
      <c r="F24" s="785"/>
      <c r="G24" s="764" t="s">
        <v>292</v>
      </c>
      <c r="H24" s="765"/>
      <c r="I24" s="765"/>
      <c r="J24" s="765"/>
      <c r="K24" s="765"/>
      <c r="L24" s="765"/>
      <c r="M24" s="765"/>
      <c r="N24" s="838"/>
      <c r="O24" s="839"/>
      <c r="P24" s="839"/>
      <c r="Q24" s="839"/>
      <c r="R24" s="840"/>
      <c r="S24" s="839"/>
      <c r="T24" s="839"/>
      <c r="U24" s="839"/>
      <c r="V24" s="840"/>
      <c r="W24" s="841"/>
      <c r="X24" s="839"/>
      <c r="Y24" s="839"/>
      <c r="Z24" s="842"/>
      <c r="AA24" s="839"/>
      <c r="AB24" s="839"/>
      <c r="AC24" s="839"/>
      <c r="AD24" s="840"/>
      <c r="AE24" s="839"/>
      <c r="AF24" s="839"/>
      <c r="AG24" s="839"/>
      <c r="AH24" s="840"/>
      <c r="AI24" s="841"/>
      <c r="AJ24" s="839"/>
      <c r="AK24" s="839"/>
      <c r="AL24" s="842"/>
      <c r="AM24" s="369"/>
      <c r="AN24" s="776"/>
      <c r="AO24" s="728"/>
    </row>
    <row r="25" spans="1:41" ht="13.5" customHeight="1" thickBot="1">
      <c r="A25" s="861"/>
      <c r="B25" s="860"/>
      <c r="C25" s="243"/>
      <c r="D25" s="817" t="s">
        <v>293</v>
      </c>
      <c r="E25" s="818"/>
      <c r="F25" s="818"/>
      <c r="G25" s="818"/>
      <c r="H25" s="818"/>
      <c r="I25" s="818"/>
      <c r="J25" s="818"/>
      <c r="K25" s="818"/>
      <c r="L25" s="818"/>
      <c r="M25" s="818"/>
      <c r="N25" s="819"/>
      <c r="O25" s="825"/>
      <c r="P25" s="825"/>
      <c r="Q25" s="825"/>
      <c r="R25" s="826"/>
      <c r="S25" s="825"/>
      <c r="T25" s="825"/>
      <c r="U25" s="825"/>
      <c r="V25" s="826"/>
      <c r="W25" s="827"/>
      <c r="X25" s="825"/>
      <c r="Y25" s="825"/>
      <c r="Z25" s="828"/>
      <c r="AA25" s="825"/>
      <c r="AB25" s="825"/>
      <c r="AC25" s="825"/>
      <c r="AD25" s="826"/>
      <c r="AE25" s="825"/>
      <c r="AF25" s="825"/>
      <c r="AG25" s="825"/>
      <c r="AH25" s="826"/>
      <c r="AI25" s="827"/>
      <c r="AJ25" s="825"/>
      <c r="AK25" s="825"/>
      <c r="AL25" s="828"/>
      <c r="AM25" s="369"/>
      <c r="AN25" s="410"/>
      <c r="AO25" s="728"/>
    </row>
    <row r="26" spans="1:41" ht="13.5" customHeight="1" thickTop="1">
      <c r="A26" s="861"/>
      <c r="B26" s="860"/>
      <c r="C26" s="829" t="s">
        <v>294</v>
      </c>
      <c r="D26" s="832" t="s">
        <v>295</v>
      </c>
      <c r="E26" s="833"/>
      <c r="F26" s="833"/>
      <c r="G26" s="833"/>
      <c r="H26" s="833"/>
      <c r="I26" s="833"/>
      <c r="J26" s="833"/>
      <c r="K26" s="833"/>
      <c r="L26" s="833"/>
      <c r="M26" s="833"/>
      <c r="N26" s="834"/>
      <c r="O26" s="835"/>
      <c r="P26" s="835"/>
      <c r="Q26" s="835"/>
      <c r="R26" s="835"/>
      <c r="S26" s="835"/>
      <c r="T26" s="835"/>
      <c r="U26" s="835"/>
      <c r="V26" s="835"/>
      <c r="W26" s="835"/>
      <c r="X26" s="835"/>
      <c r="Y26" s="835"/>
      <c r="Z26" s="836"/>
      <c r="AA26" s="814"/>
      <c r="AB26" s="814"/>
      <c r="AC26" s="814"/>
      <c r="AD26" s="814"/>
      <c r="AE26" s="814"/>
      <c r="AF26" s="814"/>
      <c r="AG26" s="814"/>
      <c r="AH26" s="814"/>
      <c r="AI26" s="814"/>
      <c r="AJ26" s="814"/>
      <c r="AK26" s="814"/>
      <c r="AL26" s="815"/>
      <c r="AM26" s="369"/>
      <c r="AN26" s="774"/>
      <c r="AO26" s="728"/>
    </row>
    <row r="27" spans="1:46" ht="13.5" customHeight="1">
      <c r="A27" s="861"/>
      <c r="B27" s="860"/>
      <c r="C27" s="830"/>
      <c r="D27" s="780" t="s">
        <v>60</v>
      </c>
      <c r="E27" s="781"/>
      <c r="F27" s="781"/>
      <c r="G27" s="781"/>
      <c r="H27" s="782"/>
      <c r="I27" s="779" t="s">
        <v>296</v>
      </c>
      <c r="J27" s="623"/>
      <c r="K27" s="623"/>
      <c r="L27" s="623"/>
      <c r="M27" s="623"/>
      <c r="N27" s="820"/>
      <c r="O27" s="814"/>
      <c r="P27" s="814"/>
      <c r="Q27" s="814"/>
      <c r="R27" s="814"/>
      <c r="S27" s="814"/>
      <c r="T27" s="814"/>
      <c r="U27" s="814"/>
      <c r="V27" s="814"/>
      <c r="W27" s="814"/>
      <c r="X27" s="814"/>
      <c r="Y27" s="814"/>
      <c r="Z27" s="815"/>
      <c r="AA27" s="814"/>
      <c r="AB27" s="814"/>
      <c r="AC27" s="814"/>
      <c r="AD27" s="814"/>
      <c r="AE27" s="814"/>
      <c r="AF27" s="814"/>
      <c r="AG27" s="814"/>
      <c r="AH27" s="814"/>
      <c r="AI27" s="814"/>
      <c r="AJ27" s="814"/>
      <c r="AK27" s="814"/>
      <c r="AL27" s="815"/>
      <c r="AM27" s="369"/>
      <c r="AN27" s="775"/>
      <c r="AO27" s="728"/>
      <c r="AS27" s="283"/>
      <c r="AT27" s="9"/>
    </row>
    <row r="28" spans="1:46" ht="13.5" customHeight="1">
      <c r="A28" s="861"/>
      <c r="B28" s="860"/>
      <c r="C28" s="830"/>
      <c r="D28" s="783"/>
      <c r="E28" s="784"/>
      <c r="F28" s="784"/>
      <c r="G28" s="784"/>
      <c r="H28" s="785"/>
      <c r="I28" s="779" t="s">
        <v>96</v>
      </c>
      <c r="J28" s="623"/>
      <c r="K28" s="623"/>
      <c r="L28" s="623"/>
      <c r="M28" s="623"/>
      <c r="N28" s="820"/>
      <c r="O28" s="814"/>
      <c r="P28" s="814"/>
      <c r="Q28" s="814"/>
      <c r="R28" s="814"/>
      <c r="S28" s="814"/>
      <c r="T28" s="814"/>
      <c r="U28" s="814"/>
      <c r="V28" s="814"/>
      <c r="W28" s="814"/>
      <c r="X28" s="814"/>
      <c r="Y28" s="814"/>
      <c r="Z28" s="815"/>
      <c r="AA28" s="814"/>
      <c r="AB28" s="814"/>
      <c r="AC28" s="814"/>
      <c r="AD28" s="814"/>
      <c r="AE28" s="814"/>
      <c r="AF28" s="814"/>
      <c r="AG28" s="814"/>
      <c r="AH28" s="814"/>
      <c r="AI28" s="814"/>
      <c r="AJ28" s="814"/>
      <c r="AK28" s="814"/>
      <c r="AL28" s="815"/>
      <c r="AM28" s="369"/>
      <c r="AN28" s="775"/>
      <c r="AO28" s="728"/>
      <c r="AS28" s="283"/>
      <c r="AT28" s="9"/>
    </row>
    <row r="29" spans="1:46" ht="13.5" customHeight="1">
      <c r="A29" s="861"/>
      <c r="B29" s="860"/>
      <c r="C29" s="830"/>
      <c r="D29" s="821" t="s">
        <v>78</v>
      </c>
      <c r="E29" s="822"/>
      <c r="F29" s="823"/>
      <c r="G29" s="821" t="s">
        <v>297</v>
      </c>
      <c r="H29" s="823"/>
      <c r="I29" s="779" t="s">
        <v>413</v>
      </c>
      <c r="J29" s="623"/>
      <c r="K29" s="623"/>
      <c r="L29" s="623"/>
      <c r="M29" s="623"/>
      <c r="N29" s="820"/>
      <c r="O29" s="814"/>
      <c r="P29" s="814"/>
      <c r="Q29" s="814"/>
      <c r="R29" s="814"/>
      <c r="S29" s="814"/>
      <c r="T29" s="814"/>
      <c r="U29" s="814"/>
      <c r="V29" s="814"/>
      <c r="W29" s="814"/>
      <c r="X29" s="814"/>
      <c r="Y29" s="814"/>
      <c r="Z29" s="815"/>
      <c r="AA29" s="814"/>
      <c r="AB29" s="814"/>
      <c r="AC29" s="814"/>
      <c r="AD29" s="814"/>
      <c r="AE29" s="814"/>
      <c r="AF29" s="814"/>
      <c r="AG29" s="814"/>
      <c r="AH29" s="814"/>
      <c r="AI29" s="814"/>
      <c r="AJ29" s="814"/>
      <c r="AK29" s="814"/>
      <c r="AL29" s="815"/>
      <c r="AM29" s="369"/>
      <c r="AN29" s="775"/>
      <c r="AO29" s="728"/>
      <c r="AS29" s="283"/>
      <c r="AT29" s="9"/>
    </row>
    <row r="30" spans="1:46" ht="13.5" customHeight="1">
      <c r="A30" s="861"/>
      <c r="B30" s="860"/>
      <c r="C30" s="830"/>
      <c r="D30" s="824"/>
      <c r="E30" s="741"/>
      <c r="F30" s="742"/>
      <c r="G30" s="824"/>
      <c r="H30" s="742"/>
      <c r="I30" s="779" t="s">
        <v>414</v>
      </c>
      <c r="J30" s="623"/>
      <c r="K30" s="623"/>
      <c r="L30" s="623"/>
      <c r="M30" s="623"/>
      <c r="N30" s="820"/>
      <c r="O30" s="814"/>
      <c r="P30" s="814"/>
      <c r="Q30" s="814"/>
      <c r="R30" s="814"/>
      <c r="S30" s="814"/>
      <c r="T30" s="814"/>
      <c r="U30" s="814"/>
      <c r="V30" s="814"/>
      <c r="W30" s="814"/>
      <c r="X30" s="814"/>
      <c r="Y30" s="814"/>
      <c r="Z30" s="815"/>
      <c r="AA30" s="816"/>
      <c r="AB30" s="814"/>
      <c r="AC30" s="814"/>
      <c r="AD30" s="814"/>
      <c r="AE30" s="814"/>
      <c r="AF30" s="814"/>
      <c r="AG30" s="814"/>
      <c r="AH30" s="814"/>
      <c r="AI30" s="814"/>
      <c r="AJ30" s="814"/>
      <c r="AK30" s="814"/>
      <c r="AL30" s="815"/>
      <c r="AM30" s="369"/>
      <c r="AN30" s="775"/>
      <c r="AO30" s="728"/>
      <c r="AS30" s="9"/>
      <c r="AT30" s="9"/>
    </row>
    <row r="31" spans="1:41" ht="13.5" customHeight="1" thickBot="1">
      <c r="A31" s="861"/>
      <c r="B31" s="860"/>
      <c r="C31" s="831"/>
      <c r="D31" s="817" t="s">
        <v>298</v>
      </c>
      <c r="E31" s="818"/>
      <c r="F31" s="818"/>
      <c r="G31" s="818"/>
      <c r="H31" s="818"/>
      <c r="I31" s="818"/>
      <c r="J31" s="818"/>
      <c r="K31" s="818"/>
      <c r="L31" s="818"/>
      <c r="M31" s="818"/>
      <c r="N31" s="819"/>
      <c r="O31" s="812"/>
      <c r="P31" s="812"/>
      <c r="Q31" s="812"/>
      <c r="R31" s="812"/>
      <c r="S31" s="812"/>
      <c r="T31" s="812"/>
      <c r="U31" s="812"/>
      <c r="V31" s="812"/>
      <c r="W31" s="812"/>
      <c r="X31" s="812"/>
      <c r="Y31" s="812"/>
      <c r="Z31" s="813"/>
      <c r="AA31" s="812"/>
      <c r="AB31" s="812"/>
      <c r="AC31" s="812"/>
      <c r="AD31" s="812"/>
      <c r="AE31" s="812"/>
      <c r="AF31" s="812"/>
      <c r="AG31" s="812"/>
      <c r="AH31" s="812"/>
      <c r="AI31" s="812"/>
      <c r="AJ31" s="812"/>
      <c r="AK31" s="812"/>
      <c r="AL31" s="813"/>
      <c r="AM31" s="369"/>
      <c r="AN31" s="776"/>
      <c r="AO31" s="729"/>
    </row>
    <row r="32" spans="1:41" ht="13.5" customHeight="1" thickTop="1">
      <c r="A32" s="234"/>
      <c r="B32" s="245"/>
      <c r="C32" s="522" t="s">
        <v>300</v>
      </c>
      <c r="D32" s="523"/>
      <c r="E32" s="523"/>
      <c r="F32" s="523"/>
      <c r="G32" s="523"/>
      <c r="H32" s="523"/>
      <c r="I32" s="523"/>
      <c r="J32" s="523"/>
      <c r="K32" s="523"/>
      <c r="L32" s="523"/>
      <c r="M32" s="523"/>
      <c r="N32" s="523"/>
      <c r="O32" s="802"/>
      <c r="P32" s="803"/>
      <c r="Q32" s="803"/>
      <c r="R32" s="803"/>
      <c r="S32" s="803"/>
      <c r="T32" s="803"/>
      <c r="U32" s="803"/>
      <c r="V32" s="803"/>
      <c r="W32" s="803"/>
      <c r="X32" s="803"/>
      <c r="Y32" s="803"/>
      <c r="Z32" s="804"/>
      <c r="AA32" s="802"/>
      <c r="AB32" s="803"/>
      <c r="AC32" s="803"/>
      <c r="AD32" s="803"/>
      <c r="AE32" s="803"/>
      <c r="AF32" s="803"/>
      <c r="AG32" s="803"/>
      <c r="AH32" s="803"/>
      <c r="AI32" s="803"/>
      <c r="AJ32" s="803"/>
      <c r="AK32" s="803"/>
      <c r="AL32" s="804"/>
      <c r="AM32" s="369"/>
      <c r="AN32" s="411" t="s">
        <v>415</v>
      </c>
      <c r="AO32" s="373" t="s">
        <v>415</v>
      </c>
    </row>
    <row r="33" spans="1:41" ht="13.5" customHeight="1">
      <c r="A33" s="234"/>
      <c r="B33" s="235"/>
      <c r="C33" s="805" t="s">
        <v>299</v>
      </c>
      <c r="D33" s="806"/>
      <c r="E33" s="806"/>
      <c r="F33" s="806"/>
      <c r="G33" s="806"/>
      <c r="H33" s="806"/>
      <c r="I33" s="806"/>
      <c r="J33" s="806"/>
      <c r="K33" s="806"/>
      <c r="L33" s="806"/>
      <c r="M33" s="806"/>
      <c r="N33" s="807"/>
      <c r="O33" s="458"/>
      <c r="P33" s="811" t="s">
        <v>278</v>
      </c>
      <c r="Q33" s="784"/>
      <c r="R33" s="784"/>
      <c r="S33" s="784"/>
      <c r="T33" s="784"/>
      <c r="U33" s="784"/>
      <c r="V33" s="784"/>
      <c r="W33" s="784"/>
      <c r="X33" s="784"/>
      <c r="Y33" s="784"/>
      <c r="Z33" s="242"/>
      <c r="AA33" s="241"/>
      <c r="AB33" s="811" t="s">
        <v>279</v>
      </c>
      <c r="AC33" s="784"/>
      <c r="AD33" s="784"/>
      <c r="AE33" s="784"/>
      <c r="AF33" s="784"/>
      <c r="AG33" s="784"/>
      <c r="AH33" s="784"/>
      <c r="AI33" s="784"/>
      <c r="AJ33" s="784"/>
      <c r="AK33" s="784"/>
      <c r="AL33" s="459"/>
      <c r="AM33" s="369"/>
      <c r="AN33" s="411"/>
      <c r="AO33" s="373" t="s">
        <v>416</v>
      </c>
    </row>
    <row r="34" spans="1:41" ht="13.5" customHeight="1" thickBot="1">
      <c r="A34" s="460"/>
      <c r="B34" s="461"/>
      <c r="C34" s="808"/>
      <c r="D34" s="809"/>
      <c r="E34" s="809"/>
      <c r="F34" s="809"/>
      <c r="G34" s="809"/>
      <c r="H34" s="809"/>
      <c r="I34" s="809"/>
      <c r="J34" s="809"/>
      <c r="K34" s="809"/>
      <c r="L34" s="809"/>
      <c r="M34" s="809"/>
      <c r="N34" s="810"/>
      <c r="O34" s="812"/>
      <c r="P34" s="812"/>
      <c r="Q34" s="812"/>
      <c r="R34" s="812"/>
      <c r="S34" s="812"/>
      <c r="T34" s="812"/>
      <c r="U34" s="812"/>
      <c r="V34" s="812"/>
      <c r="W34" s="812"/>
      <c r="X34" s="812"/>
      <c r="Y34" s="812"/>
      <c r="Z34" s="813"/>
      <c r="AA34" s="812"/>
      <c r="AB34" s="812"/>
      <c r="AC34" s="812"/>
      <c r="AD34" s="812"/>
      <c r="AE34" s="812"/>
      <c r="AF34" s="812"/>
      <c r="AG34" s="812"/>
      <c r="AH34" s="812"/>
      <c r="AI34" s="812"/>
      <c r="AJ34" s="812"/>
      <c r="AK34" s="812"/>
      <c r="AL34" s="813"/>
      <c r="AM34" s="370"/>
      <c r="AN34" s="412"/>
      <c r="AO34" s="374" t="s">
        <v>416</v>
      </c>
    </row>
    <row r="35" spans="1:41" ht="13.5" customHeight="1" thickTop="1">
      <c r="A35" s="234"/>
      <c r="B35" s="235"/>
      <c r="C35" s="93"/>
      <c r="D35" s="93"/>
      <c r="E35" s="462" t="s">
        <v>31</v>
      </c>
      <c r="F35" s="463"/>
      <c r="G35" s="463"/>
      <c r="H35" s="463"/>
      <c r="I35" s="463"/>
      <c r="J35" s="463"/>
      <c r="K35" s="93"/>
      <c r="L35" s="93"/>
      <c r="M35" s="458"/>
      <c r="N35" s="93"/>
      <c r="O35" s="93"/>
      <c r="P35" s="93"/>
      <c r="Q35" s="93"/>
      <c r="R35" s="93"/>
      <c r="S35" s="93"/>
      <c r="T35" s="93"/>
      <c r="U35" s="93"/>
      <c r="V35" s="241"/>
      <c r="W35" s="241"/>
      <c r="X35" s="241"/>
      <c r="Y35" s="241"/>
      <c r="Z35" s="241"/>
      <c r="AA35" s="241"/>
      <c r="AB35" s="241"/>
      <c r="AC35" s="241"/>
      <c r="AD35" s="241"/>
      <c r="AE35" s="241"/>
      <c r="AF35" s="241"/>
      <c r="AG35" s="241"/>
      <c r="AH35" s="241"/>
      <c r="AI35" s="241"/>
      <c r="AJ35" s="93"/>
      <c r="AK35" s="93"/>
      <c r="AL35" s="464"/>
      <c r="AM35" s="443"/>
      <c r="AN35" s="443"/>
      <c r="AO35" s="465"/>
    </row>
    <row r="36" spans="1:41" ht="13.5" customHeight="1">
      <c r="A36" s="234"/>
      <c r="B36" s="235"/>
      <c r="C36" s="445"/>
      <c r="D36" s="447"/>
      <c r="E36" s="447"/>
      <c r="F36" s="91"/>
      <c r="G36" s="730" t="s">
        <v>35</v>
      </c>
      <c r="H36" s="731"/>
      <c r="I36" s="731"/>
      <c r="J36" s="731"/>
      <c r="K36" s="731"/>
      <c r="L36" s="731"/>
      <c r="M36" s="731"/>
      <c r="N36" s="731"/>
      <c r="O36" s="731"/>
      <c r="P36" s="731"/>
      <c r="Q36" s="731"/>
      <c r="R36" s="731"/>
      <c r="S36" s="731"/>
      <c r="T36" s="731"/>
      <c r="U36" s="731"/>
      <c r="V36" s="731"/>
      <c r="W36" s="731"/>
      <c r="X36" s="731"/>
      <c r="Y36" s="731"/>
      <c r="Z36" s="731"/>
      <c r="AA36" s="731"/>
      <c r="AB36" s="731"/>
      <c r="AC36" s="731"/>
      <c r="AD36" s="732"/>
      <c r="AE36" s="448"/>
      <c r="AF36" s="622" t="s">
        <v>76</v>
      </c>
      <c r="AG36" s="623"/>
      <c r="AH36" s="623"/>
      <c r="AI36" s="623"/>
      <c r="AJ36" s="623"/>
      <c r="AK36" s="623"/>
      <c r="AL36" s="466"/>
      <c r="AM36" s="779" t="s">
        <v>97</v>
      </c>
      <c r="AN36" s="623"/>
      <c r="AO36" s="624"/>
    </row>
    <row r="37" spans="1:41" ht="13.5" customHeight="1">
      <c r="A37" s="234"/>
      <c r="B37" s="343"/>
      <c r="C37" s="90"/>
      <c r="D37" s="90"/>
      <c r="E37" s="90"/>
      <c r="F37" s="244"/>
      <c r="G37" s="780" t="s">
        <v>53</v>
      </c>
      <c r="H37" s="781"/>
      <c r="I37" s="781"/>
      <c r="J37" s="782"/>
      <c r="K37" s="786" t="s">
        <v>60</v>
      </c>
      <c r="L37" s="787"/>
      <c r="M37" s="787"/>
      <c r="N37" s="788"/>
      <c r="O37" s="779" t="s">
        <v>78</v>
      </c>
      <c r="P37" s="623"/>
      <c r="Q37" s="623"/>
      <c r="R37" s="623"/>
      <c r="S37" s="623"/>
      <c r="T37" s="623"/>
      <c r="U37" s="623"/>
      <c r="V37" s="623"/>
      <c r="W37" s="780" t="s">
        <v>79</v>
      </c>
      <c r="X37" s="781"/>
      <c r="Y37" s="781"/>
      <c r="Z37" s="782"/>
      <c r="AA37" s="792" t="s">
        <v>356</v>
      </c>
      <c r="AB37" s="793"/>
      <c r="AC37" s="793"/>
      <c r="AD37" s="794"/>
      <c r="AE37" s="786" t="s">
        <v>80</v>
      </c>
      <c r="AF37" s="787"/>
      <c r="AG37" s="787"/>
      <c r="AH37" s="788"/>
      <c r="AI37" s="786" t="s">
        <v>81</v>
      </c>
      <c r="AJ37" s="787"/>
      <c r="AK37" s="787"/>
      <c r="AL37" s="788"/>
      <c r="AM37" s="798" t="s">
        <v>99</v>
      </c>
      <c r="AN37" s="800" t="s">
        <v>406</v>
      </c>
      <c r="AO37" s="772" t="s">
        <v>100</v>
      </c>
    </row>
    <row r="38" spans="1:41" ht="13.5" customHeight="1">
      <c r="A38" s="234"/>
      <c r="B38" s="467"/>
      <c r="C38" s="93"/>
      <c r="D38" s="93"/>
      <c r="E38" s="93"/>
      <c r="F38" s="94"/>
      <c r="G38" s="783"/>
      <c r="H38" s="784"/>
      <c r="I38" s="784"/>
      <c r="J38" s="785"/>
      <c r="K38" s="789"/>
      <c r="L38" s="790"/>
      <c r="M38" s="790"/>
      <c r="N38" s="791"/>
      <c r="O38" s="749" t="s">
        <v>84</v>
      </c>
      <c r="P38" s="750"/>
      <c r="Q38" s="750"/>
      <c r="R38" s="750"/>
      <c r="S38" s="749" t="s">
        <v>85</v>
      </c>
      <c r="T38" s="750"/>
      <c r="U38" s="750"/>
      <c r="V38" s="750"/>
      <c r="W38" s="783"/>
      <c r="X38" s="784"/>
      <c r="Y38" s="784"/>
      <c r="Z38" s="785"/>
      <c r="AA38" s="795"/>
      <c r="AB38" s="796"/>
      <c r="AC38" s="796"/>
      <c r="AD38" s="797"/>
      <c r="AE38" s="789"/>
      <c r="AF38" s="790"/>
      <c r="AG38" s="790"/>
      <c r="AH38" s="791"/>
      <c r="AI38" s="789"/>
      <c r="AJ38" s="790"/>
      <c r="AK38" s="790"/>
      <c r="AL38" s="791"/>
      <c r="AM38" s="799"/>
      <c r="AN38" s="801"/>
      <c r="AO38" s="773"/>
    </row>
    <row r="39" spans="1:41" ht="13.5" customHeight="1">
      <c r="A39" s="341"/>
      <c r="B39" s="467"/>
      <c r="C39" s="764" t="s">
        <v>417</v>
      </c>
      <c r="D39" s="765"/>
      <c r="E39" s="765"/>
      <c r="F39" s="766"/>
      <c r="G39" s="758">
        <v>0</v>
      </c>
      <c r="H39" s="759"/>
      <c r="I39" s="759"/>
      <c r="J39" s="760"/>
      <c r="K39" s="758"/>
      <c r="L39" s="759"/>
      <c r="M39" s="759"/>
      <c r="N39" s="760"/>
      <c r="O39" s="758"/>
      <c r="P39" s="759"/>
      <c r="Q39" s="759"/>
      <c r="R39" s="760"/>
      <c r="S39" s="758"/>
      <c r="T39" s="759"/>
      <c r="U39" s="759"/>
      <c r="V39" s="760"/>
      <c r="W39" s="758"/>
      <c r="X39" s="759"/>
      <c r="Y39" s="759"/>
      <c r="Z39" s="760"/>
      <c r="AA39" s="758"/>
      <c r="AB39" s="759"/>
      <c r="AC39" s="759"/>
      <c r="AD39" s="760"/>
      <c r="AE39" s="758"/>
      <c r="AF39" s="759"/>
      <c r="AG39" s="759"/>
      <c r="AH39" s="760"/>
      <c r="AI39" s="758">
        <v>0</v>
      </c>
      <c r="AJ39" s="759"/>
      <c r="AK39" s="759"/>
      <c r="AL39" s="760"/>
      <c r="AM39" s="369"/>
      <c r="AN39" s="774"/>
      <c r="AO39" s="372" t="s">
        <v>412</v>
      </c>
    </row>
    <row r="40" spans="1:41" ht="13.5" customHeight="1">
      <c r="A40" s="341"/>
      <c r="B40" s="467"/>
      <c r="C40" s="764" t="s">
        <v>418</v>
      </c>
      <c r="D40" s="765"/>
      <c r="E40" s="765"/>
      <c r="F40" s="766"/>
      <c r="G40" s="767">
        <v>25</v>
      </c>
      <c r="H40" s="768"/>
      <c r="I40" s="768"/>
      <c r="J40" s="768"/>
      <c r="K40" s="768"/>
      <c r="L40" s="768"/>
      <c r="M40" s="768"/>
      <c r="N40" s="768"/>
      <c r="O40" s="768"/>
      <c r="P40" s="768"/>
      <c r="Q40" s="768"/>
      <c r="R40" s="768"/>
      <c r="S40" s="768"/>
      <c r="T40" s="768"/>
      <c r="U40" s="768"/>
      <c r="V40" s="768"/>
      <c r="W40" s="768"/>
      <c r="X40" s="768"/>
      <c r="Y40" s="768"/>
      <c r="Z40" s="768"/>
      <c r="AA40" s="768"/>
      <c r="AB40" s="768"/>
      <c r="AC40" s="768"/>
      <c r="AD40" s="769"/>
      <c r="AE40" s="767"/>
      <c r="AF40" s="768"/>
      <c r="AG40" s="768"/>
      <c r="AH40" s="768"/>
      <c r="AI40" s="770"/>
      <c r="AJ40" s="770"/>
      <c r="AK40" s="770"/>
      <c r="AL40" s="771"/>
      <c r="AM40" s="369"/>
      <c r="AN40" s="775"/>
      <c r="AO40" s="373" t="s">
        <v>419</v>
      </c>
    </row>
    <row r="41" spans="1:41" ht="13.5" customHeight="1">
      <c r="A41" s="341"/>
      <c r="B41" s="467"/>
      <c r="C41" s="764" t="s">
        <v>420</v>
      </c>
      <c r="D41" s="765"/>
      <c r="E41" s="765"/>
      <c r="F41" s="766"/>
      <c r="G41" s="767">
        <v>7</v>
      </c>
      <c r="H41" s="768"/>
      <c r="I41" s="768"/>
      <c r="J41" s="768"/>
      <c r="K41" s="768"/>
      <c r="L41" s="768"/>
      <c r="M41" s="768"/>
      <c r="N41" s="768"/>
      <c r="O41" s="768"/>
      <c r="P41" s="768"/>
      <c r="Q41" s="768"/>
      <c r="R41" s="768"/>
      <c r="S41" s="768"/>
      <c r="T41" s="768"/>
      <c r="U41" s="768"/>
      <c r="V41" s="768"/>
      <c r="W41" s="768"/>
      <c r="X41" s="768"/>
      <c r="Y41" s="768"/>
      <c r="Z41" s="768"/>
      <c r="AA41" s="768"/>
      <c r="AB41" s="768"/>
      <c r="AC41" s="768"/>
      <c r="AD41" s="769"/>
      <c r="AE41" s="767"/>
      <c r="AF41" s="768"/>
      <c r="AG41" s="768"/>
      <c r="AH41" s="768"/>
      <c r="AI41" s="770"/>
      <c r="AJ41" s="770"/>
      <c r="AK41" s="770"/>
      <c r="AL41" s="771"/>
      <c r="AM41" s="369"/>
      <c r="AN41" s="775"/>
      <c r="AO41" s="373" t="s">
        <v>419</v>
      </c>
    </row>
    <row r="42" spans="1:41" ht="13.5" customHeight="1">
      <c r="A42" s="341"/>
      <c r="B42" s="467"/>
      <c r="C42" s="755" t="s">
        <v>421</v>
      </c>
      <c r="D42" s="756"/>
      <c r="E42" s="756"/>
      <c r="F42" s="757"/>
      <c r="G42" s="761">
        <v>25</v>
      </c>
      <c r="H42" s="762"/>
      <c r="I42" s="762"/>
      <c r="J42" s="762"/>
      <c r="K42" s="762"/>
      <c r="L42" s="762"/>
      <c r="M42" s="762"/>
      <c r="N42" s="762"/>
      <c r="O42" s="762"/>
      <c r="P42" s="762"/>
      <c r="Q42" s="762"/>
      <c r="R42" s="762"/>
      <c r="S42" s="762"/>
      <c r="T42" s="762"/>
      <c r="U42" s="762"/>
      <c r="V42" s="762"/>
      <c r="W42" s="762"/>
      <c r="X42" s="762"/>
      <c r="Y42" s="762"/>
      <c r="Z42" s="763"/>
      <c r="AA42" s="644">
        <v>25</v>
      </c>
      <c r="AB42" s="644"/>
      <c r="AC42" s="644"/>
      <c r="AD42" s="645"/>
      <c r="AE42" s="761">
        <v>12</v>
      </c>
      <c r="AF42" s="762"/>
      <c r="AG42" s="762"/>
      <c r="AH42" s="762"/>
      <c r="AI42" s="777"/>
      <c r="AJ42" s="777"/>
      <c r="AK42" s="777"/>
      <c r="AL42" s="778"/>
      <c r="AM42" s="369"/>
      <c r="AN42" s="775"/>
      <c r="AO42" s="373" t="s">
        <v>419</v>
      </c>
    </row>
    <row r="43" spans="1:41" ht="13.5" customHeight="1">
      <c r="A43" s="249"/>
      <c r="B43" s="467"/>
      <c r="C43" s="730" t="s">
        <v>94</v>
      </c>
      <c r="D43" s="731"/>
      <c r="E43" s="731"/>
      <c r="F43" s="732"/>
      <c r="G43" s="443"/>
      <c r="H43" s="321"/>
      <c r="I43" s="321"/>
      <c r="J43" s="324" t="s">
        <v>422</v>
      </c>
      <c r="K43" s="753"/>
      <c r="L43" s="717"/>
      <c r="M43" s="717"/>
      <c r="N43" s="754"/>
      <c r="O43" s="323" t="s">
        <v>423</v>
      </c>
      <c r="P43" s="753"/>
      <c r="Q43" s="717"/>
      <c r="R43" s="717"/>
      <c r="S43" s="717"/>
      <c r="T43" s="717"/>
      <c r="U43" s="717"/>
      <c r="V43" s="754"/>
      <c r="W43" s="321"/>
      <c r="X43" s="321"/>
      <c r="Y43" s="321"/>
      <c r="Z43" s="322"/>
      <c r="AA43" s="560" t="s">
        <v>424</v>
      </c>
      <c r="AB43" s="560"/>
      <c r="AC43" s="560"/>
      <c r="AD43" s="561"/>
      <c r="AE43" s="325" t="s">
        <v>425</v>
      </c>
      <c r="AF43" s="714"/>
      <c r="AG43" s="715"/>
      <c r="AH43" s="716"/>
      <c r="AI43" s="323" t="s">
        <v>423</v>
      </c>
      <c r="AJ43" s="717"/>
      <c r="AK43" s="717"/>
      <c r="AL43" s="718"/>
      <c r="AM43" s="369"/>
      <c r="AN43" s="775"/>
      <c r="AO43" s="373" t="s">
        <v>426</v>
      </c>
    </row>
    <row r="44" spans="1:41" ht="13.5" customHeight="1">
      <c r="A44" s="249"/>
      <c r="B44" s="467"/>
      <c r="C44" s="743" t="s">
        <v>427</v>
      </c>
      <c r="D44" s="744"/>
      <c r="E44" s="744"/>
      <c r="F44" s="745"/>
      <c r="G44" s="746">
        <v>0</v>
      </c>
      <c r="H44" s="747"/>
      <c r="I44" s="747"/>
      <c r="J44" s="748"/>
      <c r="K44" s="746"/>
      <c r="L44" s="747"/>
      <c r="M44" s="747"/>
      <c r="N44" s="748"/>
      <c r="O44" s="746"/>
      <c r="P44" s="752"/>
      <c r="Q44" s="752"/>
      <c r="R44" s="748"/>
      <c r="S44" s="746"/>
      <c r="T44" s="747"/>
      <c r="U44" s="747"/>
      <c r="V44" s="748"/>
      <c r="W44" s="746"/>
      <c r="X44" s="747"/>
      <c r="Y44" s="747"/>
      <c r="Z44" s="748"/>
      <c r="AA44" s="746"/>
      <c r="AB44" s="747"/>
      <c r="AC44" s="747"/>
      <c r="AD44" s="748"/>
      <c r="AE44" s="746"/>
      <c r="AF44" s="747"/>
      <c r="AG44" s="747"/>
      <c r="AH44" s="748"/>
      <c r="AI44" s="746">
        <v>0</v>
      </c>
      <c r="AJ44" s="747"/>
      <c r="AK44" s="747"/>
      <c r="AL44" s="748"/>
      <c r="AM44" s="369"/>
      <c r="AN44" s="775"/>
      <c r="AO44" s="727" t="s">
        <v>426</v>
      </c>
    </row>
    <row r="45" spans="1:41" ht="13.5" customHeight="1">
      <c r="A45" s="249"/>
      <c r="B45" s="467"/>
      <c r="C45" s="749" t="s">
        <v>428</v>
      </c>
      <c r="D45" s="750"/>
      <c r="E45" s="750"/>
      <c r="F45" s="751"/>
      <c r="G45" s="737">
        <f>'条件'!AD31</f>
        <v>8</v>
      </c>
      <c r="H45" s="738"/>
      <c r="I45" s="738"/>
      <c r="J45" s="739"/>
      <c r="K45" s="737">
        <f>'条件'!AD31</f>
        <v>8</v>
      </c>
      <c r="L45" s="738"/>
      <c r="M45" s="738"/>
      <c r="N45" s="739"/>
      <c r="O45" s="737">
        <f>'条件'!AD31*1.25</f>
        <v>10</v>
      </c>
      <c r="P45" s="738"/>
      <c r="Q45" s="738"/>
      <c r="R45" s="738"/>
      <c r="S45" s="738"/>
      <c r="T45" s="738"/>
      <c r="U45" s="738"/>
      <c r="V45" s="739"/>
      <c r="W45" s="737">
        <f>'条件'!AD31*1.5</f>
        <v>12</v>
      </c>
      <c r="X45" s="738"/>
      <c r="Y45" s="738"/>
      <c r="Z45" s="739"/>
      <c r="AA45" s="737">
        <f>'条件'!AD31</f>
        <v>8</v>
      </c>
      <c r="AB45" s="738"/>
      <c r="AC45" s="738"/>
      <c r="AD45" s="739"/>
      <c r="AE45" s="737">
        <f>'条件'!AD31</f>
        <v>8</v>
      </c>
      <c r="AF45" s="738"/>
      <c r="AG45" s="738"/>
      <c r="AH45" s="739"/>
      <c r="AI45" s="737">
        <f>'条件'!AD31</f>
        <v>8</v>
      </c>
      <c r="AJ45" s="738"/>
      <c r="AK45" s="738"/>
      <c r="AL45" s="739"/>
      <c r="AM45" s="369"/>
      <c r="AN45" s="775"/>
      <c r="AO45" s="728"/>
    </row>
    <row r="46" spans="1:41" ht="13.5" customHeight="1">
      <c r="A46" s="249"/>
      <c r="B46" s="467"/>
      <c r="C46" s="743" t="s">
        <v>429</v>
      </c>
      <c r="D46" s="744"/>
      <c r="E46" s="744"/>
      <c r="F46" s="745"/>
      <c r="G46" s="724"/>
      <c r="H46" s="725"/>
      <c r="I46" s="725"/>
      <c r="J46" s="726"/>
      <c r="K46" s="724"/>
      <c r="L46" s="725"/>
      <c r="M46" s="725"/>
      <c r="N46" s="726"/>
      <c r="O46" s="724"/>
      <c r="P46" s="725"/>
      <c r="Q46" s="725"/>
      <c r="R46" s="726"/>
      <c r="S46" s="724"/>
      <c r="T46" s="725"/>
      <c r="U46" s="725"/>
      <c r="V46" s="726"/>
      <c r="W46" s="724"/>
      <c r="X46" s="725"/>
      <c r="Y46" s="725"/>
      <c r="Z46" s="726"/>
      <c r="AA46" s="724"/>
      <c r="AB46" s="725"/>
      <c r="AC46" s="725"/>
      <c r="AD46" s="726"/>
      <c r="AE46" s="724"/>
      <c r="AF46" s="725"/>
      <c r="AG46" s="725"/>
      <c r="AH46" s="726"/>
      <c r="AI46" s="724"/>
      <c r="AJ46" s="725"/>
      <c r="AK46" s="725"/>
      <c r="AL46" s="726"/>
      <c r="AM46" s="369"/>
      <c r="AN46" s="775"/>
      <c r="AO46" s="728"/>
    </row>
    <row r="47" spans="1:41" ht="13.5" customHeight="1">
      <c r="A47" s="342"/>
      <c r="B47" s="340"/>
      <c r="C47" s="740" t="s">
        <v>430</v>
      </c>
      <c r="D47" s="741"/>
      <c r="E47" s="741"/>
      <c r="F47" s="742"/>
      <c r="G47" s="737">
        <f>'条件'!AD45</f>
        <v>100</v>
      </c>
      <c r="H47" s="738"/>
      <c r="I47" s="738"/>
      <c r="J47" s="739"/>
      <c r="K47" s="737">
        <f>'条件'!AD47</f>
        <v>140</v>
      </c>
      <c r="L47" s="738"/>
      <c r="M47" s="738"/>
      <c r="N47" s="739"/>
      <c r="O47" s="737">
        <f>'条件'!AD47*1.25</f>
        <v>175</v>
      </c>
      <c r="P47" s="738"/>
      <c r="Q47" s="738"/>
      <c r="R47" s="738"/>
      <c r="S47" s="738"/>
      <c r="T47" s="738"/>
      <c r="U47" s="738"/>
      <c r="V47" s="739"/>
      <c r="W47" s="737">
        <f>'条件'!AD48*1.5</f>
        <v>300</v>
      </c>
      <c r="X47" s="738"/>
      <c r="Y47" s="738"/>
      <c r="Z47" s="739"/>
      <c r="AA47" s="737">
        <f>'条件'!AD47</f>
        <v>140</v>
      </c>
      <c r="AB47" s="738"/>
      <c r="AC47" s="738"/>
      <c r="AD47" s="739"/>
      <c r="AE47" s="737">
        <f>'条件'!AD47</f>
        <v>140</v>
      </c>
      <c r="AF47" s="738"/>
      <c r="AG47" s="738"/>
      <c r="AH47" s="739"/>
      <c r="AI47" s="737">
        <f>'条件'!AD47</f>
        <v>140</v>
      </c>
      <c r="AJ47" s="738"/>
      <c r="AK47" s="738"/>
      <c r="AL47" s="739"/>
      <c r="AM47" s="369"/>
      <c r="AN47" s="776"/>
      <c r="AO47" s="729"/>
    </row>
    <row r="48" spans="1:44" ht="13.5" customHeight="1">
      <c r="A48" s="246"/>
      <c r="B48" s="62"/>
      <c r="C48" s="62" t="s">
        <v>301</v>
      </c>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447"/>
      <c r="AL48" s="447"/>
      <c r="AM48" s="247"/>
      <c r="AN48" s="247"/>
      <c r="AO48" s="248"/>
      <c r="AR48" s="260"/>
    </row>
    <row r="49" spans="1:41" ht="13.5" customHeight="1">
      <c r="A49" s="249"/>
      <c r="B49" s="62"/>
      <c r="C49" s="62"/>
      <c r="D49" s="62"/>
      <c r="E49" s="62"/>
      <c r="F49" s="62"/>
      <c r="G49" s="62"/>
      <c r="H49" s="62"/>
      <c r="I49" s="62"/>
      <c r="J49" s="62"/>
      <c r="K49" s="62"/>
      <c r="L49" s="62"/>
      <c r="M49" s="62"/>
      <c r="N49" s="62"/>
      <c r="O49" s="62"/>
      <c r="P49" s="62"/>
      <c r="Q49" s="62"/>
      <c r="R49" s="62"/>
      <c r="S49" s="62"/>
      <c r="T49" s="62"/>
      <c r="U49" s="63" t="s">
        <v>55</v>
      </c>
      <c r="V49" s="63"/>
      <c r="W49" s="63"/>
      <c r="X49" s="63"/>
      <c r="Y49" s="63"/>
      <c r="Z49" s="63"/>
      <c r="AA49" s="733" t="s">
        <v>431</v>
      </c>
      <c r="AB49" s="734"/>
      <c r="AC49" s="734"/>
      <c r="AD49" s="64" t="s">
        <v>432</v>
      </c>
      <c r="AE49" s="719">
        <f>G42</f>
        <v>25</v>
      </c>
      <c r="AF49" s="720"/>
      <c r="AG49" s="720"/>
      <c r="AH49" s="721"/>
      <c r="AI49" s="468"/>
      <c r="AJ49" s="469"/>
      <c r="AK49" s="469"/>
      <c r="AL49" s="469"/>
      <c r="AM49" s="62"/>
      <c r="AN49" s="62"/>
      <c r="AO49" s="250"/>
    </row>
    <row r="50" spans="1:41" ht="13.5" customHeight="1">
      <c r="A50" s="249"/>
      <c r="B50" s="62"/>
      <c r="C50" s="62"/>
      <c r="D50" s="62"/>
      <c r="E50" s="62"/>
      <c r="F50" s="62"/>
      <c r="G50" s="62"/>
      <c r="H50" s="62"/>
      <c r="I50" s="62"/>
      <c r="J50" s="62"/>
      <c r="K50" s="62"/>
      <c r="L50" s="62"/>
      <c r="M50" s="62"/>
      <c r="N50" s="62"/>
      <c r="O50" s="62"/>
      <c r="P50" s="62"/>
      <c r="Q50" s="62"/>
      <c r="R50" s="62"/>
      <c r="S50" s="62"/>
      <c r="T50" s="62"/>
      <c r="U50" s="62"/>
      <c r="V50" s="62"/>
      <c r="W50" s="247"/>
      <c r="X50" s="325"/>
      <c r="Y50" s="325"/>
      <c r="Z50" s="325" t="s">
        <v>433</v>
      </c>
      <c r="AA50" s="711">
        <f>K43</f>
        <v>0</v>
      </c>
      <c r="AB50" s="712"/>
      <c r="AC50" s="713"/>
      <c r="AD50" s="326" t="s">
        <v>434</v>
      </c>
      <c r="AE50" s="711">
        <f>P43</f>
        <v>0</v>
      </c>
      <c r="AF50" s="712"/>
      <c r="AG50" s="712"/>
      <c r="AH50" s="713"/>
      <c r="AI50" s="62"/>
      <c r="AJ50" s="62"/>
      <c r="AK50" s="443"/>
      <c r="AL50" s="443"/>
      <c r="AM50" s="62"/>
      <c r="AN50" s="62"/>
      <c r="AO50" s="250"/>
    </row>
    <row r="51" spans="1:41" ht="13.5" customHeight="1">
      <c r="A51" s="249"/>
      <c r="B51" s="62"/>
      <c r="C51" s="62"/>
      <c r="D51" s="62"/>
      <c r="E51" s="443"/>
      <c r="F51" s="443"/>
      <c r="G51" s="443"/>
      <c r="H51" s="443"/>
      <c r="I51" s="443"/>
      <c r="J51" s="443"/>
      <c r="K51" s="443"/>
      <c r="L51" s="443"/>
      <c r="M51" s="443"/>
      <c r="N51" s="443"/>
      <c r="O51" s="443"/>
      <c r="P51" s="62"/>
      <c r="Q51" s="63"/>
      <c r="R51" s="63"/>
      <c r="S51" s="63"/>
      <c r="T51" s="63"/>
      <c r="U51" s="63"/>
      <c r="V51" s="63"/>
      <c r="W51" s="63"/>
      <c r="X51" s="63"/>
      <c r="Y51" s="63"/>
      <c r="Z51" s="63"/>
      <c r="AA51" s="63"/>
      <c r="AB51" s="63"/>
      <c r="AC51" s="63"/>
      <c r="AD51" s="62"/>
      <c r="AE51" s="62"/>
      <c r="AF51" s="62"/>
      <c r="AG51" s="325"/>
      <c r="AH51" s="62"/>
      <c r="AI51" s="62"/>
      <c r="AJ51" s="62"/>
      <c r="AK51" s="444"/>
      <c r="AL51" s="444"/>
      <c r="AM51" s="62"/>
      <c r="AN51" s="62"/>
      <c r="AO51" s="250"/>
    </row>
    <row r="52" spans="1:41" ht="13.5" customHeight="1">
      <c r="A52" s="249"/>
      <c r="B52" s="62"/>
      <c r="C52" s="62"/>
      <c r="D52" s="62"/>
      <c r="E52" s="443"/>
      <c r="F52" s="443"/>
      <c r="G52" s="443"/>
      <c r="H52" s="443"/>
      <c r="I52" s="443"/>
      <c r="J52" s="443"/>
      <c r="K52" s="443"/>
      <c r="L52" s="443"/>
      <c r="M52" s="443"/>
      <c r="N52" s="443"/>
      <c r="O52" s="443"/>
      <c r="P52" s="68"/>
      <c r="Q52" s="62"/>
      <c r="R52" s="62"/>
      <c r="S52" s="62"/>
      <c r="T52" s="62"/>
      <c r="U52" s="62"/>
      <c r="V52" s="62"/>
      <c r="W52" s="62"/>
      <c r="X52" s="62"/>
      <c r="Y52" s="62"/>
      <c r="Z52" s="62"/>
      <c r="AA52" s="62"/>
      <c r="AB52" s="62"/>
      <c r="AC52" s="62"/>
      <c r="AD52" s="62"/>
      <c r="AE52" s="62"/>
      <c r="AF52" s="62"/>
      <c r="AG52" s="62"/>
      <c r="AH52" s="62"/>
      <c r="AI52" s="62"/>
      <c r="AJ52" s="62"/>
      <c r="AK52" s="443"/>
      <c r="AL52" s="443"/>
      <c r="AM52" s="62"/>
      <c r="AN52" s="62"/>
      <c r="AO52" s="250"/>
    </row>
    <row r="53" spans="1:41" ht="13.5" customHeight="1">
      <c r="A53" s="249"/>
      <c r="B53" s="62"/>
      <c r="C53" s="62"/>
      <c r="D53" s="62"/>
      <c r="E53" s="443"/>
      <c r="F53" s="443"/>
      <c r="G53" s="443"/>
      <c r="H53" s="443"/>
      <c r="I53" s="443"/>
      <c r="J53" s="443"/>
      <c r="K53" s="443"/>
      <c r="L53" s="443"/>
      <c r="M53" s="443"/>
      <c r="N53" s="443"/>
      <c r="O53" s="443"/>
      <c r="P53" s="62"/>
      <c r="Q53" s="62"/>
      <c r="R53" s="62"/>
      <c r="S53" s="62"/>
      <c r="T53" s="62"/>
      <c r="U53" s="62"/>
      <c r="V53" s="62"/>
      <c r="W53" s="62"/>
      <c r="X53" s="62"/>
      <c r="Y53" s="62"/>
      <c r="Z53" s="62"/>
      <c r="AA53" s="62"/>
      <c r="AB53" s="62"/>
      <c r="AC53" s="62"/>
      <c r="AD53" s="62"/>
      <c r="AE53" s="62"/>
      <c r="AF53" s="62"/>
      <c r="AG53" s="62"/>
      <c r="AH53" s="62"/>
      <c r="AI53" s="62"/>
      <c r="AJ53" s="62"/>
      <c r="AK53" s="443"/>
      <c r="AL53" s="443"/>
      <c r="AM53" s="62"/>
      <c r="AN53" s="62"/>
      <c r="AO53" s="250"/>
    </row>
    <row r="54" spans="1:41" ht="13.5" customHeight="1">
      <c r="A54" s="249"/>
      <c r="B54" s="62"/>
      <c r="C54" s="62"/>
      <c r="D54" s="62"/>
      <c r="E54" s="443"/>
      <c r="F54" s="443"/>
      <c r="G54" s="443"/>
      <c r="H54" s="443"/>
      <c r="I54" s="443"/>
      <c r="J54" s="443"/>
      <c r="K54" s="443"/>
      <c r="L54" s="443"/>
      <c r="M54" s="443"/>
      <c r="N54" s="443"/>
      <c r="O54" s="443"/>
      <c r="P54" s="62"/>
      <c r="Q54" s="62"/>
      <c r="R54" s="62"/>
      <c r="S54" s="62"/>
      <c r="T54" s="62"/>
      <c r="U54" s="62"/>
      <c r="V54" s="62"/>
      <c r="W54" s="62"/>
      <c r="X54" s="62"/>
      <c r="Y54" s="68"/>
      <c r="Z54" s="62"/>
      <c r="AA54" s="62"/>
      <c r="AB54" s="62"/>
      <c r="AC54" s="62"/>
      <c r="AD54" s="62"/>
      <c r="AE54" s="62"/>
      <c r="AF54" s="62"/>
      <c r="AG54" s="62"/>
      <c r="AH54" s="62"/>
      <c r="AI54" s="62"/>
      <c r="AJ54" s="62"/>
      <c r="AK54" s="443"/>
      <c r="AL54" s="443"/>
      <c r="AM54" s="62"/>
      <c r="AN54" s="62"/>
      <c r="AO54" s="250"/>
    </row>
    <row r="55" spans="1:41" ht="13.5" customHeight="1">
      <c r="A55" s="249"/>
      <c r="B55" s="62"/>
      <c r="C55" s="62"/>
      <c r="D55" s="62"/>
      <c r="E55" s="443"/>
      <c r="F55" s="443"/>
      <c r="G55" s="443"/>
      <c r="H55" s="443"/>
      <c r="I55" s="443"/>
      <c r="J55" s="443"/>
      <c r="K55" s="443"/>
      <c r="L55" s="443"/>
      <c r="M55" s="443"/>
      <c r="N55" s="443"/>
      <c r="O55" s="443"/>
      <c r="P55" s="62"/>
      <c r="Q55" s="62"/>
      <c r="R55" s="62"/>
      <c r="S55" s="62"/>
      <c r="T55" s="62"/>
      <c r="U55" s="62"/>
      <c r="V55" s="62"/>
      <c r="W55" s="62"/>
      <c r="X55" s="62"/>
      <c r="Y55" s="68"/>
      <c r="Z55" s="62"/>
      <c r="AA55" s="62"/>
      <c r="AB55" s="62"/>
      <c r="AC55" s="62"/>
      <c r="AD55" s="62"/>
      <c r="AE55" s="62"/>
      <c r="AF55" s="62"/>
      <c r="AG55" s="62"/>
      <c r="AH55" s="62"/>
      <c r="AI55" s="62"/>
      <c r="AJ55" s="62"/>
      <c r="AK55" s="443"/>
      <c r="AL55" s="443"/>
      <c r="AM55" s="62"/>
      <c r="AN55" s="62"/>
      <c r="AO55" s="250"/>
    </row>
    <row r="56" spans="1:41" ht="13.5" customHeight="1">
      <c r="A56" s="249"/>
      <c r="B56" s="62"/>
      <c r="C56" s="62"/>
      <c r="D56" s="62"/>
      <c r="E56" s="443"/>
      <c r="F56" s="443"/>
      <c r="G56" s="443"/>
      <c r="H56" s="443"/>
      <c r="I56" s="443"/>
      <c r="J56" s="443"/>
      <c r="K56" s="443"/>
      <c r="L56" s="443"/>
      <c r="M56" s="443"/>
      <c r="N56" s="443"/>
      <c r="O56" s="443"/>
      <c r="P56" s="62"/>
      <c r="Q56" s="62"/>
      <c r="R56" s="62"/>
      <c r="S56" s="62"/>
      <c r="T56" s="62"/>
      <c r="U56" s="62"/>
      <c r="V56" s="62"/>
      <c r="W56" s="62"/>
      <c r="X56" s="62"/>
      <c r="Y56" s="68"/>
      <c r="Z56" s="72"/>
      <c r="AA56" s="63"/>
      <c r="AB56" s="63"/>
      <c r="AC56" s="63"/>
      <c r="AD56" s="62"/>
      <c r="AE56" s="62"/>
      <c r="AF56" s="62"/>
      <c r="AG56" s="62"/>
      <c r="AH56" s="62"/>
      <c r="AI56" s="62"/>
      <c r="AJ56" s="62"/>
      <c r="AK56" s="443"/>
      <c r="AL56" s="443"/>
      <c r="AM56" s="62"/>
      <c r="AN56" s="62"/>
      <c r="AO56" s="250"/>
    </row>
    <row r="57" spans="1:41" ht="13.5" customHeight="1">
      <c r="A57" s="249"/>
      <c r="B57" s="62"/>
      <c r="C57" s="62"/>
      <c r="D57" s="62"/>
      <c r="E57" s="443"/>
      <c r="F57" s="443"/>
      <c r="G57" s="443"/>
      <c r="H57" s="443"/>
      <c r="I57" s="443"/>
      <c r="J57" s="443"/>
      <c r="K57" s="443"/>
      <c r="L57" s="443"/>
      <c r="M57" s="443"/>
      <c r="N57" s="443"/>
      <c r="O57" s="443"/>
      <c r="P57" s="62"/>
      <c r="Q57" s="62"/>
      <c r="R57" s="62"/>
      <c r="S57" s="62"/>
      <c r="T57" s="62"/>
      <c r="U57" s="62"/>
      <c r="V57" s="62"/>
      <c r="W57" s="62"/>
      <c r="X57" s="62"/>
      <c r="Y57" s="62"/>
      <c r="Z57" s="62"/>
      <c r="AA57" s="62"/>
      <c r="AB57" s="62"/>
      <c r="AC57" s="62"/>
      <c r="AD57" s="62"/>
      <c r="AE57" s="62"/>
      <c r="AF57" s="62"/>
      <c r="AG57" s="62"/>
      <c r="AH57" s="62"/>
      <c r="AI57" s="62"/>
      <c r="AJ57" s="62"/>
      <c r="AK57" s="443"/>
      <c r="AL57" s="443"/>
      <c r="AM57" s="62"/>
      <c r="AN57" s="62"/>
      <c r="AO57" s="250"/>
    </row>
    <row r="58" spans="1:41" ht="13.5" customHeight="1">
      <c r="A58" s="249"/>
      <c r="B58" s="62"/>
      <c r="C58" s="62"/>
      <c r="D58" s="62"/>
      <c r="E58" s="62"/>
      <c r="F58" s="62"/>
      <c r="G58" s="62"/>
      <c r="H58" s="62"/>
      <c r="I58" s="62"/>
      <c r="J58" s="62"/>
      <c r="K58" s="62"/>
      <c r="L58" s="62"/>
      <c r="M58" s="62"/>
      <c r="N58" s="62"/>
      <c r="O58" s="62"/>
      <c r="P58" s="62"/>
      <c r="Q58" s="62"/>
      <c r="R58" s="62"/>
      <c r="S58" s="735" t="s">
        <v>72</v>
      </c>
      <c r="T58" s="735"/>
      <c r="U58" s="735"/>
      <c r="V58" s="735"/>
      <c r="W58" s="735"/>
      <c r="X58" s="736" t="s">
        <v>435</v>
      </c>
      <c r="Y58" s="736"/>
      <c r="Z58" s="736"/>
      <c r="AA58" s="251" t="s">
        <v>436</v>
      </c>
      <c r="AB58" s="722">
        <f>AE42</f>
        <v>12</v>
      </c>
      <c r="AC58" s="723"/>
      <c r="AD58" s="723"/>
      <c r="AE58" s="723"/>
      <c r="AF58" s="470"/>
      <c r="AG58" s="471"/>
      <c r="AH58" s="471"/>
      <c r="AI58" s="471"/>
      <c r="AJ58" s="62"/>
      <c r="AK58" s="443"/>
      <c r="AL58" s="443"/>
      <c r="AM58" s="62"/>
      <c r="AN58" s="62"/>
      <c r="AO58" s="250"/>
    </row>
    <row r="59" spans="1:41" ht="13.5" customHeight="1">
      <c r="A59" s="249"/>
      <c r="B59" s="62"/>
      <c r="C59" s="62"/>
      <c r="D59" s="62"/>
      <c r="E59" s="62"/>
      <c r="F59" s="62"/>
      <c r="G59" s="62"/>
      <c r="H59" s="62"/>
      <c r="I59" s="62"/>
      <c r="J59" s="62"/>
      <c r="K59" s="62"/>
      <c r="L59" s="62"/>
      <c r="M59" s="62"/>
      <c r="N59" s="444"/>
      <c r="O59" s="444"/>
      <c r="P59" s="62"/>
      <c r="Q59" s="62"/>
      <c r="R59" s="62"/>
      <c r="S59" s="62"/>
      <c r="T59" s="327"/>
      <c r="U59" s="325"/>
      <c r="V59" s="325"/>
      <c r="W59" s="325" t="s">
        <v>437</v>
      </c>
      <c r="X59" s="711">
        <f>AF43</f>
        <v>0</v>
      </c>
      <c r="Y59" s="712"/>
      <c r="Z59" s="713"/>
      <c r="AA59" s="326" t="s">
        <v>438</v>
      </c>
      <c r="AB59" s="711">
        <f>AJ43</f>
        <v>0</v>
      </c>
      <c r="AC59" s="712"/>
      <c r="AD59" s="712"/>
      <c r="AE59" s="713"/>
      <c r="AF59" s="62"/>
      <c r="AG59" s="62"/>
      <c r="AH59" s="62"/>
      <c r="AI59" s="62"/>
      <c r="AJ59" s="62"/>
      <c r="AK59" s="62"/>
      <c r="AL59" s="444"/>
      <c r="AM59" s="62"/>
      <c r="AN59" s="62"/>
      <c r="AO59" s="250"/>
    </row>
    <row r="60" spans="1:42" ht="13.5" customHeight="1" thickBot="1">
      <c r="A60" s="472"/>
      <c r="B60" s="473"/>
      <c r="C60" s="473"/>
      <c r="D60" s="473"/>
      <c r="E60" s="473"/>
      <c r="F60" s="473"/>
      <c r="G60" s="473"/>
      <c r="H60" s="74"/>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c r="AN60" s="473"/>
      <c r="AO60" s="474"/>
      <c r="AP60" s="7"/>
    </row>
    <row r="61" ht="13.5" customHeight="1">
      <c r="AO61" s="10"/>
    </row>
    <row r="62" ht="13.5" customHeight="1"/>
    <row r="63" ht="13.5" customHeight="1"/>
    <row r="64" ht="13.5" customHeight="1"/>
    <row r="65" ht="13.5" customHeight="1"/>
    <row r="66" ht="13.5" customHeight="1">
      <c r="AA66" s="260"/>
    </row>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password="9350" sheet="1" objects="1" scenarios="1" formatCells="0" selectLockedCells="1"/>
  <mergeCells count="259">
    <mergeCell ref="AM6:AO6"/>
    <mergeCell ref="AA6:AL6"/>
    <mergeCell ref="O6:Z6"/>
    <mergeCell ref="A1:AO1"/>
    <mergeCell ref="A3:AO3"/>
    <mergeCell ref="A4:AO4"/>
    <mergeCell ref="AM7:AM8"/>
    <mergeCell ref="AN7:AN8"/>
    <mergeCell ref="O7:R8"/>
    <mergeCell ref="S7:V8"/>
    <mergeCell ref="W7:Z8"/>
    <mergeCell ref="AA7:AD8"/>
    <mergeCell ref="D9:I10"/>
    <mergeCell ref="O9:R9"/>
    <mergeCell ref="S9:V9"/>
    <mergeCell ref="W9:Z9"/>
    <mergeCell ref="S10:V10"/>
    <mergeCell ref="W10:Z10"/>
    <mergeCell ref="J9:N9"/>
    <mergeCell ref="J10:N10"/>
    <mergeCell ref="AO7:AO8"/>
    <mergeCell ref="AA9:AD9"/>
    <mergeCell ref="AE9:AH9"/>
    <mergeCell ref="AI9:AL9"/>
    <mergeCell ref="AN9:AN10"/>
    <mergeCell ref="AO9:AO10"/>
    <mergeCell ref="AE7:AH8"/>
    <mergeCell ref="AE10:AH10"/>
    <mergeCell ref="AI10:AL10"/>
    <mergeCell ref="AI7:AL8"/>
    <mergeCell ref="D11:N11"/>
    <mergeCell ref="O11:R11"/>
    <mergeCell ref="S11:V11"/>
    <mergeCell ref="W11:Z11"/>
    <mergeCell ref="AA11:AD11"/>
    <mergeCell ref="AE11:AH11"/>
    <mergeCell ref="AI11:AL11"/>
    <mergeCell ref="O10:R10"/>
    <mergeCell ref="AA10:AD10"/>
    <mergeCell ref="AN11:AN21"/>
    <mergeCell ref="AO11:AO21"/>
    <mergeCell ref="C12:C23"/>
    <mergeCell ref="D12:N12"/>
    <mergeCell ref="O12:R12"/>
    <mergeCell ref="S12:V12"/>
    <mergeCell ref="W12:Z12"/>
    <mergeCell ref="AA12:AD12"/>
    <mergeCell ref="AE12:AH12"/>
    <mergeCell ref="AI12:AL12"/>
    <mergeCell ref="D13:N13"/>
    <mergeCell ref="O13:R13"/>
    <mergeCell ref="S13:V13"/>
    <mergeCell ref="W13:Z13"/>
    <mergeCell ref="AA13:AD13"/>
    <mergeCell ref="AE13:AH13"/>
    <mergeCell ref="AI13:AL13"/>
    <mergeCell ref="D14:N14"/>
    <mergeCell ref="O14:R14"/>
    <mergeCell ref="S14:V14"/>
    <mergeCell ref="W14:Z14"/>
    <mergeCell ref="AA14:AD14"/>
    <mergeCell ref="AE14:AH14"/>
    <mergeCell ref="AI14:AL14"/>
    <mergeCell ref="D15:N15"/>
    <mergeCell ref="O15:R15"/>
    <mergeCell ref="S15:V15"/>
    <mergeCell ref="W15:Z15"/>
    <mergeCell ref="AA15:AD15"/>
    <mergeCell ref="AE15:AH15"/>
    <mergeCell ref="AI15:AL15"/>
    <mergeCell ref="D16:G17"/>
    <mergeCell ref="H16:N16"/>
    <mergeCell ref="O16:R16"/>
    <mergeCell ref="S16:V16"/>
    <mergeCell ref="W16:Z16"/>
    <mergeCell ref="AA16:AD16"/>
    <mergeCell ref="AE16:AH16"/>
    <mergeCell ref="O20:R20"/>
    <mergeCell ref="S20:V20"/>
    <mergeCell ref="AI16:AL16"/>
    <mergeCell ref="H17:N17"/>
    <mergeCell ref="O17:R17"/>
    <mergeCell ref="S17:V17"/>
    <mergeCell ref="W17:Z17"/>
    <mergeCell ref="AA17:AD17"/>
    <mergeCell ref="AE17:AH17"/>
    <mergeCell ref="AI17:AL17"/>
    <mergeCell ref="AE18:AH18"/>
    <mergeCell ref="AI18:AL18"/>
    <mergeCell ref="A18:B31"/>
    <mergeCell ref="D18:N18"/>
    <mergeCell ref="O18:R18"/>
    <mergeCell ref="S18:V18"/>
    <mergeCell ref="D19:N19"/>
    <mergeCell ref="O19:R19"/>
    <mergeCell ref="S19:V19"/>
    <mergeCell ref="D20:N20"/>
    <mergeCell ref="W20:Z20"/>
    <mergeCell ref="AA20:AD20"/>
    <mergeCell ref="W18:Z18"/>
    <mergeCell ref="AA18:AD18"/>
    <mergeCell ref="W19:Z19"/>
    <mergeCell ref="AA19:AD19"/>
    <mergeCell ref="AE19:AH19"/>
    <mergeCell ref="AI19:AL19"/>
    <mergeCell ref="AE20:AH20"/>
    <mergeCell ref="AE21:AH21"/>
    <mergeCell ref="AI21:AL21"/>
    <mergeCell ref="AI20:AL20"/>
    <mergeCell ref="D22:N22"/>
    <mergeCell ref="W22:Z22"/>
    <mergeCell ref="AI22:AL22"/>
    <mergeCell ref="D21:N21"/>
    <mergeCell ref="O21:R21"/>
    <mergeCell ref="S21:V21"/>
    <mergeCell ref="W21:Z21"/>
    <mergeCell ref="O22:V22"/>
    <mergeCell ref="AA22:AH22"/>
    <mergeCell ref="AA21:AD21"/>
    <mergeCell ref="D23:F24"/>
    <mergeCell ref="G23:N23"/>
    <mergeCell ref="O23:R23"/>
    <mergeCell ref="S23:V23"/>
    <mergeCell ref="W23:Z23"/>
    <mergeCell ref="AA23:AD23"/>
    <mergeCell ref="AE23:AH23"/>
    <mergeCell ref="AI23:AL23"/>
    <mergeCell ref="AN23:AN24"/>
    <mergeCell ref="AO23:AO31"/>
    <mergeCell ref="G24:N24"/>
    <mergeCell ref="O24:R24"/>
    <mergeCell ref="S24:V24"/>
    <mergeCell ref="W24:Z24"/>
    <mergeCell ref="AA24:AD24"/>
    <mergeCell ref="AE24:AH24"/>
    <mergeCell ref="AI24:AL24"/>
    <mergeCell ref="D25:N25"/>
    <mergeCell ref="O25:R25"/>
    <mergeCell ref="S25:V25"/>
    <mergeCell ref="W25:Z25"/>
    <mergeCell ref="AA25:AD25"/>
    <mergeCell ref="AE25:AH25"/>
    <mergeCell ref="AI25:AL25"/>
    <mergeCell ref="C26:C31"/>
    <mergeCell ref="D26:N26"/>
    <mergeCell ref="O26:Z26"/>
    <mergeCell ref="AA26:AL26"/>
    <mergeCell ref="I29:N29"/>
    <mergeCell ref="O29:Z29"/>
    <mergeCell ref="AA29:AL29"/>
    <mergeCell ref="I30:N30"/>
    <mergeCell ref="AN26:AN31"/>
    <mergeCell ref="D27:H28"/>
    <mergeCell ref="I27:N27"/>
    <mergeCell ref="O27:Z27"/>
    <mergeCell ref="AA27:AL27"/>
    <mergeCell ref="I28:N28"/>
    <mergeCell ref="O28:Z28"/>
    <mergeCell ref="AA28:AL28"/>
    <mergeCell ref="D29:F30"/>
    <mergeCell ref="G29:H30"/>
    <mergeCell ref="O30:Z30"/>
    <mergeCell ref="AA30:AL30"/>
    <mergeCell ref="D31:N31"/>
    <mergeCell ref="O31:Z31"/>
    <mergeCell ref="AA31:AL31"/>
    <mergeCell ref="C32:N32"/>
    <mergeCell ref="O32:Z32"/>
    <mergeCell ref="AA32:AL32"/>
    <mergeCell ref="AF36:AK36"/>
    <mergeCell ref="C33:N34"/>
    <mergeCell ref="P33:Y33"/>
    <mergeCell ref="AB33:AK33"/>
    <mergeCell ref="O34:Z34"/>
    <mergeCell ref="AA34:AL34"/>
    <mergeCell ref="AM36:AO36"/>
    <mergeCell ref="G37:J38"/>
    <mergeCell ref="K37:N38"/>
    <mergeCell ref="O37:V37"/>
    <mergeCell ref="W37:Z38"/>
    <mergeCell ref="AA37:AD38"/>
    <mergeCell ref="AE37:AH38"/>
    <mergeCell ref="AI37:AL38"/>
    <mergeCell ref="AM37:AM38"/>
    <mergeCell ref="AN37:AN38"/>
    <mergeCell ref="AO37:AO38"/>
    <mergeCell ref="O38:R38"/>
    <mergeCell ref="S38:V38"/>
    <mergeCell ref="W39:Z39"/>
    <mergeCell ref="AA39:AD39"/>
    <mergeCell ref="AE39:AH39"/>
    <mergeCell ref="AI39:AL39"/>
    <mergeCell ref="AN39:AN47"/>
    <mergeCell ref="AE42:AL42"/>
    <mergeCell ref="AA44:AD44"/>
    <mergeCell ref="AE40:AL40"/>
    <mergeCell ref="C41:F41"/>
    <mergeCell ref="G41:AD41"/>
    <mergeCell ref="AE41:AL41"/>
    <mergeCell ref="C42:F42"/>
    <mergeCell ref="S39:V39"/>
    <mergeCell ref="G42:Z42"/>
    <mergeCell ref="AA42:AD42"/>
    <mergeCell ref="C40:F40"/>
    <mergeCell ref="G40:AD40"/>
    <mergeCell ref="C39:F39"/>
    <mergeCell ref="G39:J39"/>
    <mergeCell ref="K39:N39"/>
    <mergeCell ref="O39:R39"/>
    <mergeCell ref="C43:F43"/>
    <mergeCell ref="AA43:AD43"/>
    <mergeCell ref="K43:N43"/>
    <mergeCell ref="P43:V43"/>
    <mergeCell ref="W44:Z44"/>
    <mergeCell ref="AE44:AH44"/>
    <mergeCell ref="C44:F44"/>
    <mergeCell ref="G44:J44"/>
    <mergeCell ref="K44:N44"/>
    <mergeCell ref="O44:R44"/>
    <mergeCell ref="O46:R46"/>
    <mergeCell ref="AI44:AL44"/>
    <mergeCell ref="C45:F45"/>
    <mergeCell ref="G45:J45"/>
    <mergeCell ref="K45:N45"/>
    <mergeCell ref="W45:Z45"/>
    <mergeCell ref="AA45:AD45"/>
    <mergeCell ref="AE45:AH45"/>
    <mergeCell ref="AI45:AL45"/>
    <mergeCell ref="S44:V44"/>
    <mergeCell ref="C47:F47"/>
    <mergeCell ref="G47:J47"/>
    <mergeCell ref="K47:N47"/>
    <mergeCell ref="AE46:AH46"/>
    <mergeCell ref="W47:Z47"/>
    <mergeCell ref="AA47:AD47"/>
    <mergeCell ref="AE47:AH47"/>
    <mergeCell ref="C46:F46"/>
    <mergeCell ref="G46:J46"/>
    <mergeCell ref="K46:N46"/>
    <mergeCell ref="AO44:AO47"/>
    <mergeCell ref="G36:AD36"/>
    <mergeCell ref="AA49:AC49"/>
    <mergeCell ref="S58:W58"/>
    <mergeCell ref="X58:Z58"/>
    <mergeCell ref="AI46:AL46"/>
    <mergeCell ref="O45:V45"/>
    <mergeCell ref="O47:V47"/>
    <mergeCell ref="AI47:AL47"/>
    <mergeCell ref="S46:V46"/>
    <mergeCell ref="X59:Z59"/>
    <mergeCell ref="AB59:AE59"/>
    <mergeCell ref="AF43:AH43"/>
    <mergeCell ref="AJ43:AL43"/>
    <mergeCell ref="AE49:AH49"/>
    <mergeCell ref="AE50:AH50"/>
    <mergeCell ref="AA50:AC50"/>
    <mergeCell ref="AB58:AE58"/>
    <mergeCell ref="W46:Z46"/>
    <mergeCell ref="AA46:AD46"/>
  </mergeCells>
  <printOptions/>
  <pageMargins left="0.7874015748031497" right="0.3937007874015748" top="0.5905511811023623" bottom="0.25" header="0.44" footer="0.41"/>
  <pageSetup horizontalDpi="600" verticalDpi="600" orientation="portrait" paperSize="9" r:id="rId2"/>
  <headerFooter alignWithMargins="0">
    <oddHeader>&amp;L&amp;"ＭＳ Ｐ明朝,標準"&amp;8H24-140</oddHeader>
  </headerFooter>
  <drawing r:id="rId1"/>
</worksheet>
</file>

<file path=xl/worksheets/sheet4.xml><?xml version="1.0" encoding="utf-8"?>
<worksheet xmlns="http://schemas.openxmlformats.org/spreadsheetml/2006/main" xmlns:r="http://schemas.openxmlformats.org/officeDocument/2006/relationships">
  <dimension ref="A1:AV67"/>
  <sheetViews>
    <sheetView showGridLines="0" view="pageBreakPreview" zoomScaleSheetLayoutView="100" workbookViewId="0" topLeftCell="A1">
      <selection activeCell="D14" sqref="D14:F14"/>
    </sheetView>
  </sheetViews>
  <sheetFormatPr defaultColWidth="9.00390625" defaultRowHeight="13.5"/>
  <cols>
    <col min="1" max="1" width="1.75390625" style="0" customWidth="1"/>
    <col min="2" max="2" width="1.37890625" style="0" customWidth="1"/>
    <col min="3" max="37" width="2.25390625" style="0" customWidth="1"/>
    <col min="38" max="38" width="2.75390625" style="0" customWidth="1"/>
    <col min="39" max="39" width="4.25390625" style="0" customWidth="1"/>
    <col min="40" max="40" width="2.875" style="0" customWidth="1"/>
    <col min="41" max="46" width="2.25390625" style="0" customWidth="1"/>
  </cols>
  <sheetData>
    <row r="1" spans="1:40" ht="15.75" customHeight="1">
      <c r="A1" s="551" t="s">
        <v>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row>
    <row r="2" spans="1:40" ht="9" customHeight="1">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row>
    <row r="3" spans="1:40" ht="15.75" customHeight="1">
      <c r="A3" s="552" t="s">
        <v>378</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3"/>
      <c r="AM3" s="3"/>
      <c r="AN3" s="442"/>
    </row>
    <row r="4" spans="1:40" ht="17.25" customHeight="1" thickBot="1">
      <c r="A4" s="553" t="s">
        <v>256</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row>
    <row r="5" spans="1:40" ht="13.5" customHeight="1">
      <c r="A5" s="226"/>
      <c r="B5" s="216"/>
      <c r="C5" s="204"/>
      <c r="D5" s="475"/>
      <c r="E5" s="215"/>
      <c r="F5" s="476" t="s">
        <v>257</v>
      </c>
      <c r="G5" s="215"/>
      <c r="H5" s="215"/>
      <c r="I5" s="204"/>
      <c r="J5" s="204"/>
      <c r="K5" s="204"/>
      <c r="L5" s="204"/>
      <c r="M5" s="204"/>
      <c r="N5" s="204"/>
      <c r="O5" s="204"/>
      <c r="P5" s="204"/>
      <c r="Q5" s="204"/>
      <c r="R5" s="204"/>
      <c r="S5" s="204"/>
      <c r="T5" s="204"/>
      <c r="U5" s="204"/>
      <c r="V5" s="204"/>
      <c r="W5" s="204"/>
      <c r="X5" s="204"/>
      <c r="Y5" s="204"/>
      <c r="Z5" s="204"/>
      <c r="AA5" s="204"/>
      <c r="AB5" s="443"/>
      <c r="AC5" s="443"/>
      <c r="AD5" s="204"/>
      <c r="AE5" s="204"/>
      <c r="AF5" s="204" t="s">
        <v>439</v>
      </c>
      <c r="AG5" s="211" t="s">
        <v>258</v>
      </c>
      <c r="AH5" s="204"/>
      <c r="AI5" s="204"/>
      <c r="AJ5" s="204"/>
      <c r="AK5" s="205"/>
      <c r="AL5" s="640" t="s">
        <v>97</v>
      </c>
      <c r="AM5" s="919"/>
      <c r="AN5" s="920"/>
    </row>
    <row r="6" spans="1:40" ht="13.5" customHeight="1">
      <c r="A6" s="227"/>
      <c r="B6" s="209"/>
      <c r="C6" s="207"/>
      <c r="D6" s="199"/>
      <c r="E6" s="207"/>
      <c r="F6" s="207"/>
      <c r="G6" s="208"/>
      <c r="H6" s="207"/>
      <c r="I6" s="207"/>
      <c r="J6" s="207"/>
      <c r="K6" s="207"/>
      <c r="L6" s="207"/>
      <c r="M6" s="210" t="s">
        <v>250</v>
      </c>
      <c r="N6" s="207"/>
      <c r="O6" s="207"/>
      <c r="P6" s="207"/>
      <c r="Q6" s="207"/>
      <c r="R6" s="207"/>
      <c r="S6" s="207"/>
      <c r="T6" s="207"/>
      <c r="U6" s="207"/>
      <c r="V6" s="207"/>
      <c r="W6" s="207"/>
      <c r="X6" s="207"/>
      <c r="Y6" s="198"/>
      <c r="Z6" s="646" t="s">
        <v>251</v>
      </c>
      <c r="AA6" s="647"/>
      <c r="AB6" s="647"/>
      <c r="AC6" s="647"/>
      <c r="AD6" s="647"/>
      <c r="AE6" s="647"/>
      <c r="AF6" s="648"/>
      <c r="AG6" s="646" t="s">
        <v>440</v>
      </c>
      <c r="AH6" s="647"/>
      <c r="AI6" s="647"/>
      <c r="AJ6" s="647"/>
      <c r="AK6" s="648"/>
      <c r="AL6" s="111" t="s">
        <v>260</v>
      </c>
      <c r="AM6" s="112" t="s">
        <v>262</v>
      </c>
      <c r="AN6" s="113" t="s">
        <v>261</v>
      </c>
    </row>
    <row r="7" spans="1:40" ht="13.5" customHeight="1">
      <c r="A7" s="227"/>
      <c r="B7" s="209"/>
      <c r="C7" s="730" t="s">
        <v>252</v>
      </c>
      <c r="D7" s="731"/>
      <c r="E7" s="731"/>
      <c r="F7" s="731"/>
      <c r="G7" s="732"/>
      <c r="H7" s="937" t="s">
        <v>441</v>
      </c>
      <c r="I7" s="938"/>
      <c r="J7" s="938"/>
      <c r="K7" s="938"/>
      <c r="L7" s="938"/>
      <c r="M7" s="939"/>
      <c r="N7" s="938"/>
      <c r="O7" s="938"/>
      <c r="P7" s="940"/>
      <c r="Q7" s="402" t="s">
        <v>442</v>
      </c>
      <c r="R7" s="938">
        <v>24.5</v>
      </c>
      <c r="S7" s="938"/>
      <c r="T7" s="403" t="s">
        <v>443</v>
      </c>
      <c r="U7" s="936">
        <f>M7*R7</f>
        <v>0</v>
      </c>
      <c r="V7" s="934"/>
      <c r="W7" s="934"/>
      <c r="X7" s="934"/>
      <c r="Y7" s="935"/>
      <c r="Z7" s="933">
        <f>'条件'!I20</f>
        <v>0</v>
      </c>
      <c r="AA7" s="934"/>
      <c r="AB7" s="934"/>
      <c r="AC7" s="934"/>
      <c r="AD7" s="934"/>
      <c r="AE7" s="934"/>
      <c r="AF7" s="935"/>
      <c r="AG7" s="923">
        <f>U7*Z7</f>
        <v>0</v>
      </c>
      <c r="AH7" s="924"/>
      <c r="AI7" s="924"/>
      <c r="AJ7" s="924"/>
      <c r="AK7" s="925"/>
      <c r="AL7" s="369"/>
      <c r="AM7" s="413"/>
      <c r="AN7" s="375"/>
    </row>
    <row r="8" spans="1:40" ht="13.5" customHeight="1">
      <c r="A8" s="227"/>
      <c r="B8" s="209"/>
      <c r="C8" s="207"/>
      <c r="D8" s="207"/>
      <c r="E8" s="207"/>
      <c r="F8" s="207"/>
      <c r="G8" s="207"/>
      <c r="H8" s="207"/>
      <c r="I8" s="207"/>
      <c r="J8" s="207"/>
      <c r="K8" s="207"/>
      <c r="L8" s="207"/>
      <c r="M8" s="210" t="s">
        <v>444</v>
      </c>
      <c r="N8" s="207"/>
      <c r="O8" s="207"/>
      <c r="P8" s="207"/>
      <c r="Q8" s="207"/>
      <c r="R8" s="207"/>
      <c r="S8" s="207"/>
      <c r="T8" s="207"/>
      <c r="U8" s="207"/>
      <c r="V8" s="207"/>
      <c r="W8" s="207"/>
      <c r="X8" s="207"/>
      <c r="Y8" s="207"/>
      <c r="Z8" s="207"/>
      <c r="AA8" s="207"/>
      <c r="AB8" s="207"/>
      <c r="AC8" s="207"/>
      <c r="AD8" s="207"/>
      <c r="AE8" s="207"/>
      <c r="AF8" s="207"/>
      <c r="AG8" s="923">
        <f>AG7*0.5</f>
        <v>0</v>
      </c>
      <c r="AH8" s="924"/>
      <c r="AI8" s="924"/>
      <c r="AJ8" s="924"/>
      <c r="AK8" s="925"/>
      <c r="AL8" s="369"/>
      <c r="AM8" s="414" t="s">
        <v>445</v>
      </c>
      <c r="AN8" s="871" t="s">
        <v>445</v>
      </c>
    </row>
    <row r="9" spans="1:40" ht="13.5" customHeight="1">
      <c r="A9" s="227"/>
      <c r="B9" s="209"/>
      <c r="C9" s="196"/>
      <c r="D9" s="197"/>
      <c r="E9" s="197"/>
      <c r="F9" s="197"/>
      <c r="G9" s="197"/>
      <c r="H9" s="197"/>
      <c r="I9" s="197"/>
      <c r="J9" s="197"/>
      <c r="K9" s="197"/>
      <c r="L9" s="197"/>
      <c r="M9" s="213" t="s">
        <v>253</v>
      </c>
      <c r="N9" s="197"/>
      <c r="O9" s="197"/>
      <c r="P9" s="197"/>
      <c r="Q9" s="197"/>
      <c r="R9" s="197"/>
      <c r="S9" s="197"/>
      <c r="T9" s="197"/>
      <c r="U9" s="197"/>
      <c r="V9" s="197"/>
      <c r="W9" s="197"/>
      <c r="X9" s="197"/>
      <c r="Y9" s="197"/>
      <c r="Z9" s="197"/>
      <c r="AA9" s="197"/>
      <c r="AB9" s="197"/>
      <c r="AC9" s="197"/>
      <c r="AD9" s="197"/>
      <c r="AE9" s="197"/>
      <c r="AF9" s="198"/>
      <c r="AG9" s="556">
        <v>0</v>
      </c>
      <c r="AH9" s="557"/>
      <c r="AI9" s="557"/>
      <c r="AJ9" s="557"/>
      <c r="AK9" s="558"/>
      <c r="AL9" s="369"/>
      <c r="AM9" s="413"/>
      <c r="AN9" s="874"/>
    </row>
    <row r="10" spans="1:45" ht="13.5" customHeight="1" thickBot="1">
      <c r="A10" s="227"/>
      <c r="B10" s="209"/>
      <c r="C10" s="217"/>
      <c r="D10" s="217"/>
      <c r="E10" s="217"/>
      <c r="F10" s="217"/>
      <c r="G10" s="217"/>
      <c r="H10" s="193" t="s">
        <v>259</v>
      </c>
      <c r="I10" s="193"/>
      <c r="J10" s="193"/>
      <c r="K10" s="193"/>
      <c r="L10" s="193"/>
      <c r="M10" s="193"/>
      <c r="N10" s="193"/>
      <c r="O10" s="193"/>
      <c r="P10" s="193"/>
      <c r="Q10" s="193"/>
      <c r="R10" s="193"/>
      <c r="S10" s="193"/>
      <c r="T10" s="193"/>
      <c r="U10" s="193"/>
      <c r="V10" s="193"/>
      <c r="W10" s="193"/>
      <c r="X10" s="193"/>
      <c r="Y10" s="193"/>
      <c r="Z10" s="193"/>
      <c r="AA10" s="193"/>
      <c r="AB10" s="193"/>
      <c r="AC10" s="193"/>
      <c r="AD10" s="193"/>
      <c r="AE10" s="193"/>
      <c r="AF10" s="193"/>
      <c r="AG10" s="559"/>
      <c r="AH10" s="560"/>
      <c r="AI10" s="560"/>
      <c r="AJ10" s="560"/>
      <c r="AK10" s="561"/>
      <c r="AL10" s="369"/>
      <c r="AM10" s="415" t="s">
        <v>408</v>
      </c>
      <c r="AN10" s="926"/>
      <c r="AS10" s="132"/>
    </row>
    <row r="11" spans="1:45" ht="13.5" customHeight="1" thickTop="1">
      <c r="A11" s="227"/>
      <c r="B11" s="209"/>
      <c r="C11" s="214"/>
      <c r="D11" s="477" t="s">
        <v>263</v>
      </c>
      <c r="E11" s="212"/>
      <c r="F11" s="212"/>
      <c r="G11" s="21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12"/>
      <c r="AH11" s="212"/>
      <c r="AI11" s="212"/>
      <c r="AJ11" s="212"/>
      <c r="AK11" s="212"/>
      <c r="AL11" s="218"/>
      <c r="AM11" s="218"/>
      <c r="AN11" s="219"/>
      <c r="AS11" s="132"/>
    </row>
    <row r="12" spans="1:45" ht="13.5" customHeight="1">
      <c r="A12" s="141"/>
      <c r="B12" s="142"/>
      <c r="C12" s="54"/>
      <c r="D12" s="54"/>
      <c r="E12" s="54"/>
      <c r="F12" s="54"/>
      <c r="G12" s="143" t="s">
        <v>264</v>
      </c>
      <c r="H12" s="143"/>
      <c r="I12" s="143"/>
      <c r="J12" s="143"/>
      <c r="K12" s="143"/>
      <c r="L12" s="54"/>
      <c r="M12" s="54"/>
      <c r="N12" s="54"/>
      <c r="O12" s="54"/>
      <c r="P12" s="54"/>
      <c r="Q12" s="61"/>
      <c r="R12" s="54"/>
      <c r="S12" s="54"/>
      <c r="T12" s="54"/>
      <c r="U12" s="54"/>
      <c r="V12" s="54"/>
      <c r="W12" s="54"/>
      <c r="X12" s="36"/>
      <c r="Y12" s="36"/>
      <c r="Z12" s="54"/>
      <c r="AA12" s="54"/>
      <c r="AB12" s="54"/>
      <c r="AC12" s="54"/>
      <c r="AD12" s="54"/>
      <c r="AE12" s="54"/>
      <c r="AF12" s="54" t="s">
        <v>169</v>
      </c>
      <c r="AG12" s="54"/>
      <c r="AH12" s="54"/>
      <c r="AI12" s="54"/>
      <c r="AJ12" s="54"/>
      <c r="AK12" s="54"/>
      <c r="AL12" s="54"/>
      <c r="AM12" s="54"/>
      <c r="AN12" s="144"/>
      <c r="AS12" s="132"/>
    </row>
    <row r="13" spans="1:47" ht="13.5" customHeight="1">
      <c r="A13" s="141"/>
      <c r="B13" s="142"/>
      <c r="C13" s="54"/>
      <c r="D13" s="54"/>
      <c r="E13" s="54"/>
      <c r="F13" s="54"/>
      <c r="G13" s="54"/>
      <c r="H13" s="54"/>
      <c r="I13" s="54"/>
      <c r="J13" s="54"/>
      <c r="K13" s="54"/>
      <c r="L13" s="54"/>
      <c r="M13" s="54"/>
      <c r="N13" s="54"/>
      <c r="O13" s="54"/>
      <c r="P13" s="54"/>
      <c r="Q13" s="54" t="s">
        <v>170</v>
      </c>
      <c r="R13" s="54"/>
      <c r="S13" s="54"/>
      <c r="T13" s="331"/>
      <c r="U13" s="941"/>
      <c r="V13" s="942"/>
      <c r="W13" s="942"/>
      <c r="X13" s="328"/>
      <c r="Y13" s="330"/>
      <c r="Z13" s="54"/>
      <c r="AA13" s="54"/>
      <c r="AB13" s="54"/>
      <c r="AC13" s="54"/>
      <c r="AD13" s="54"/>
      <c r="AE13" s="54"/>
      <c r="AF13" s="54"/>
      <c r="AG13" s="54"/>
      <c r="AH13" s="54"/>
      <c r="AI13" s="54"/>
      <c r="AJ13" s="54"/>
      <c r="AK13" s="54"/>
      <c r="AL13" s="54"/>
      <c r="AM13" s="54"/>
      <c r="AN13" s="144"/>
      <c r="AU13" s="9"/>
    </row>
    <row r="14" spans="1:40" ht="13.5" customHeight="1">
      <c r="A14" s="141"/>
      <c r="B14" s="142"/>
      <c r="C14" s="142"/>
      <c r="D14" s="904"/>
      <c r="E14" s="905"/>
      <c r="F14" s="906"/>
      <c r="G14" s="54"/>
      <c r="H14" s="54"/>
      <c r="I14" s="54"/>
      <c r="J14" s="54"/>
      <c r="K14" s="54"/>
      <c r="L14" s="54"/>
      <c r="M14" s="54"/>
      <c r="N14" s="54"/>
      <c r="O14" s="443"/>
      <c r="P14" s="54"/>
      <c r="Q14" s="54" t="s">
        <v>171</v>
      </c>
      <c r="R14" s="54"/>
      <c r="S14" s="330"/>
      <c r="T14" s="329"/>
      <c r="U14" s="927"/>
      <c r="V14" s="927"/>
      <c r="W14" s="928"/>
      <c r="X14" s="54"/>
      <c r="Y14" s="54"/>
      <c r="Z14" s="54"/>
      <c r="AA14" s="54"/>
      <c r="AB14" s="54"/>
      <c r="AC14" s="54"/>
      <c r="AD14" s="54"/>
      <c r="AE14" s="54"/>
      <c r="AF14" s="54"/>
      <c r="AG14" s="284"/>
      <c r="AH14" s="914"/>
      <c r="AI14" s="905"/>
      <c r="AJ14" s="915"/>
      <c r="AK14" s="54"/>
      <c r="AL14" s="54"/>
      <c r="AM14" s="54"/>
      <c r="AN14" s="144"/>
    </row>
    <row r="15" spans="1:40" ht="13.5" customHeight="1">
      <c r="A15" s="141"/>
      <c r="B15" s="142"/>
      <c r="C15" s="142"/>
      <c r="D15" s="150"/>
      <c r="E15" s="142"/>
      <c r="F15" s="990"/>
      <c r="G15" s="1033"/>
      <c r="H15" s="1033"/>
      <c r="I15" s="1033"/>
      <c r="J15" s="1034"/>
      <c r="K15" s="54"/>
      <c r="L15" s="54"/>
      <c r="M15" s="54"/>
      <c r="N15" s="54"/>
      <c r="O15" s="54"/>
      <c r="P15" s="54"/>
      <c r="Q15" s="1001" t="s">
        <v>446</v>
      </c>
      <c r="R15" s="1001"/>
      <c r="S15" s="54"/>
      <c r="T15" s="443"/>
      <c r="U15" s="931"/>
      <c r="V15" s="932"/>
      <c r="W15" s="932"/>
      <c r="X15" s="333"/>
      <c r="Y15" s="149"/>
      <c r="Z15" s="54"/>
      <c r="AA15" s="54"/>
      <c r="AB15" s="54"/>
      <c r="AC15" s="54"/>
      <c r="AD15" s="54"/>
      <c r="AE15" s="54"/>
      <c r="AF15" s="54"/>
      <c r="AG15" s="54"/>
      <c r="AH15" s="142"/>
      <c r="AI15" s="147"/>
      <c r="AJ15" s="148"/>
      <c r="AK15" s="149"/>
      <c r="AL15" s="54"/>
      <c r="AM15" s="54"/>
      <c r="AN15" s="144"/>
    </row>
    <row r="16" spans="1:40" ht="13.5" customHeight="1">
      <c r="A16" s="141"/>
      <c r="B16" s="142"/>
      <c r="C16" s="142"/>
      <c r="D16" s="150"/>
      <c r="E16" s="142"/>
      <c r="F16" s="1000" t="s">
        <v>447</v>
      </c>
      <c r="G16" s="1026"/>
      <c r="H16" s="1027"/>
      <c r="I16" s="1028"/>
      <c r="J16" s="1029"/>
      <c r="K16" s="1030"/>
      <c r="L16" s="1031"/>
      <c r="M16" s="1032"/>
      <c r="N16" s="54"/>
      <c r="O16" s="54"/>
      <c r="P16" s="54"/>
      <c r="Q16" s="54"/>
      <c r="R16" s="54"/>
      <c r="S16" s="54"/>
      <c r="T16" s="54"/>
      <c r="U16" s="54"/>
      <c r="V16" s="54"/>
      <c r="W16" s="54"/>
      <c r="X16" s="54"/>
      <c r="Y16" s="54"/>
      <c r="Z16" s="54"/>
      <c r="AA16" s="54"/>
      <c r="AB16" s="54"/>
      <c r="AC16" s="54"/>
      <c r="AD16" s="54"/>
      <c r="AE16" s="54"/>
      <c r="AF16" s="54"/>
      <c r="AG16" s="54"/>
      <c r="AH16" s="142"/>
      <c r="AI16" s="150"/>
      <c r="AJ16" s="142"/>
      <c r="AK16" s="54"/>
      <c r="AL16" s="54"/>
      <c r="AM16" s="54"/>
      <c r="AN16" s="144"/>
    </row>
    <row r="17" spans="1:40" ht="13.5" customHeight="1">
      <c r="A17" s="141"/>
      <c r="B17" s="142"/>
      <c r="C17" s="142"/>
      <c r="D17" s="150"/>
      <c r="E17" s="142"/>
      <c r="F17" s="150"/>
      <c r="G17" s="54"/>
      <c r="H17" s="54"/>
      <c r="I17" s="142"/>
      <c r="J17" s="142"/>
      <c r="K17" s="54"/>
      <c r="L17" s="54"/>
      <c r="M17" s="54"/>
      <c r="N17" s="54"/>
      <c r="O17" s="54"/>
      <c r="P17" s="54"/>
      <c r="Q17" s="54"/>
      <c r="R17" s="54"/>
      <c r="S17" s="54"/>
      <c r="T17" s="54"/>
      <c r="U17" s="54"/>
      <c r="V17" s="54"/>
      <c r="W17" s="54"/>
      <c r="X17" s="54"/>
      <c r="Y17" s="54"/>
      <c r="Z17" s="54"/>
      <c r="AA17" s="54"/>
      <c r="AB17" s="54"/>
      <c r="AC17" s="54"/>
      <c r="AD17" s="54"/>
      <c r="AE17" s="54"/>
      <c r="AF17" s="54"/>
      <c r="AG17" s="54"/>
      <c r="AH17" s="142"/>
      <c r="AI17" s="54"/>
      <c r="AJ17" s="142"/>
      <c r="AK17" s="54"/>
      <c r="AL17" s="54"/>
      <c r="AM17" s="54"/>
      <c r="AN17" s="144"/>
    </row>
    <row r="18" spans="1:40" ht="13.5" customHeight="1">
      <c r="A18" s="861" t="s">
        <v>255</v>
      </c>
      <c r="B18" s="860"/>
      <c r="C18" s="949" t="s">
        <v>172</v>
      </c>
      <c r="D18" s="945" t="s">
        <v>173</v>
      </c>
      <c r="E18" s="943" t="s">
        <v>174</v>
      </c>
      <c r="F18" s="961" t="s">
        <v>175</v>
      </c>
      <c r="G18" s="962"/>
      <c r="H18" s="962"/>
      <c r="I18" s="962"/>
      <c r="J18" s="963"/>
      <c r="K18" s="54"/>
      <c r="L18" s="54"/>
      <c r="M18" s="54"/>
      <c r="N18" s="54"/>
      <c r="O18" s="54"/>
      <c r="P18" s="54"/>
      <c r="Q18" s="54"/>
      <c r="R18" s="54"/>
      <c r="S18" s="54"/>
      <c r="T18" s="54"/>
      <c r="U18" s="54"/>
      <c r="V18" s="54"/>
      <c r="W18" s="54"/>
      <c r="X18" s="54"/>
      <c r="Y18" s="54"/>
      <c r="Z18" s="54"/>
      <c r="AA18" s="54"/>
      <c r="AB18" s="54"/>
      <c r="AC18" s="54"/>
      <c r="AD18" s="54"/>
      <c r="AE18" s="54"/>
      <c r="AF18" s="54"/>
      <c r="AG18" s="54"/>
      <c r="AH18" s="142"/>
      <c r="AI18" s="945" t="s">
        <v>176</v>
      </c>
      <c r="AJ18" s="943" t="s">
        <v>177</v>
      </c>
      <c r="AK18" s="945" t="s">
        <v>178</v>
      </c>
      <c r="AL18" s="54"/>
      <c r="AM18" s="54"/>
      <c r="AN18" s="144"/>
    </row>
    <row r="19" spans="1:40" ht="13.5" customHeight="1">
      <c r="A19" s="861"/>
      <c r="B19" s="860"/>
      <c r="C19" s="950"/>
      <c r="D19" s="946"/>
      <c r="E19" s="944"/>
      <c r="F19" s="964"/>
      <c r="G19" s="962"/>
      <c r="H19" s="962"/>
      <c r="I19" s="962"/>
      <c r="J19" s="963"/>
      <c r="K19" s="54"/>
      <c r="L19" s="54"/>
      <c r="M19" s="54"/>
      <c r="N19" s="54"/>
      <c r="O19" s="54"/>
      <c r="P19" s="54"/>
      <c r="Q19" s="258"/>
      <c r="R19" s="258"/>
      <c r="S19" s="258"/>
      <c r="T19" s="54"/>
      <c r="U19" s="54"/>
      <c r="V19" s="916" t="s">
        <v>179</v>
      </c>
      <c r="W19" s="54"/>
      <c r="X19" s="54"/>
      <c r="Y19" s="54"/>
      <c r="Z19" s="54"/>
      <c r="AA19" s="54"/>
      <c r="AB19" s="54"/>
      <c r="AC19" s="54"/>
      <c r="AD19" s="54"/>
      <c r="AE19" s="54"/>
      <c r="AF19" s="54"/>
      <c r="AG19" s="54"/>
      <c r="AH19" s="142"/>
      <c r="AI19" s="946"/>
      <c r="AJ19" s="944"/>
      <c r="AK19" s="946"/>
      <c r="AL19" s="54"/>
      <c r="AM19" s="54"/>
      <c r="AN19" s="144"/>
    </row>
    <row r="20" spans="1:40" ht="13.5" customHeight="1">
      <c r="A20" s="861"/>
      <c r="B20" s="860"/>
      <c r="C20" s="950"/>
      <c r="D20" s="946"/>
      <c r="E20" s="944"/>
      <c r="F20" s="153"/>
      <c r="G20" s="151"/>
      <c r="H20" s="154"/>
      <c r="I20" s="155"/>
      <c r="J20" s="155"/>
      <c r="K20" s="975" t="s">
        <v>180</v>
      </c>
      <c r="L20" s="976"/>
      <c r="M20" s="976"/>
      <c r="N20" s="976"/>
      <c r="O20" s="966" t="s">
        <v>448</v>
      </c>
      <c r="P20" s="967"/>
      <c r="Q20" s="968"/>
      <c r="R20" s="968"/>
      <c r="S20" s="969"/>
      <c r="T20" s="54"/>
      <c r="U20" s="54"/>
      <c r="V20" s="947"/>
      <c r="W20" s="54"/>
      <c r="X20" s="916" t="s">
        <v>181</v>
      </c>
      <c r="Y20" s="54"/>
      <c r="Z20" s="54"/>
      <c r="AA20" s="54"/>
      <c r="AB20" s="54"/>
      <c r="AC20" s="54"/>
      <c r="AD20" s="54"/>
      <c r="AE20" s="54"/>
      <c r="AF20" s="54"/>
      <c r="AG20" s="54"/>
      <c r="AH20" s="142"/>
      <c r="AI20" s="946"/>
      <c r="AJ20" s="944"/>
      <c r="AK20" s="946"/>
      <c r="AL20" s="54"/>
      <c r="AM20" s="54"/>
      <c r="AN20" s="144"/>
    </row>
    <row r="21" spans="1:47" ht="13.5" customHeight="1">
      <c r="A21" s="861"/>
      <c r="B21" s="860"/>
      <c r="C21" s="950"/>
      <c r="D21" s="946"/>
      <c r="E21" s="944"/>
      <c r="F21" s="54"/>
      <c r="G21" s="142"/>
      <c r="H21" s="76"/>
      <c r="I21" s="145"/>
      <c r="J21" s="977" t="s">
        <v>182</v>
      </c>
      <c r="K21" s="76"/>
      <c r="L21" s="76"/>
      <c r="M21" s="76"/>
      <c r="N21" s="76"/>
      <c r="O21" s="76"/>
      <c r="P21" s="54"/>
      <c r="Q21" s="54"/>
      <c r="R21" s="54"/>
      <c r="S21" s="54"/>
      <c r="T21" s="54"/>
      <c r="U21" s="54"/>
      <c r="V21" s="947"/>
      <c r="W21" s="54"/>
      <c r="X21" s="917"/>
      <c r="Y21" s="54"/>
      <c r="Z21" s="54"/>
      <c r="AA21" s="54"/>
      <c r="AB21" s="54"/>
      <c r="AC21" s="54"/>
      <c r="AD21" s="54"/>
      <c r="AE21" s="54"/>
      <c r="AF21" s="54"/>
      <c r="AG21" s="54"/>
      <c r="AH21" s="142"/>
      <c r="AI21" s="946"/>
      <c r="AJ21" s="944"/>
      <c r="AK21" s="946"/>
      <c r="AL21" s="54"/>
      <c r="AM21" s="54"/>
      <c r="AN21" s="144"/>
      <c r="AU21" s="203"/>
    </row>
    <row r="22" spans="1:40" ht="13.5" customHeight="1">
      <c r="A22" s="861"/>
      <c r="B22" s="860"/>
      <c r="C22" s="950"/>
      <c r="D22" s="946"/>
      <c r="E22" s="944"/>
      <c r="F22" s="54"/>
      <c r="G22" s="142"/>
      <c r="H22" s="54"/>
      <c r="I22" s="142"/>
      <c r="J22" s="978"/>
      <c r="K22" s="54"/>
      <c r="L22" s="54"/>
      <c r="M22" s="54"/>
      <c r="N22" s="54"/>
      <c r="O22" s="54"/>
      <c r="P22" s="54"/>
      <c r="Q22" s="54"/>
      <c r="R22" s="54"/>
      <c r="S22" s="54"/>
      <c r="T22" s="54"/>
      <c r="U22" s="54"/>
      <c r="V22" s="947"/>
      <c r="W22" s="54"/>
      <c r="X22" s="917"/>
      <c r="Y22" s="54"/>
      <c r="Z22" s="54"/>
      <c r="AA22" s="54"/>
      <c r="AB22" s="54"/>
      <c r="AC22" s="54"/>
      <c r="AD22" s="54"/>
      <c r="AE22" s="54"/>
      <c r="AF22" s="54"/>
      <c r="AG22" s="54"/>
      <c r="AH22" s="142"/>
      <c r="AI22" s="946"/>
      <c r="AJ22" s="944"/>
      <c r="AK22" s="946"/>
      <c r="AL22" s="54"/>
      <c r="AM22" s="54"/>
      <c r="AN22" s="144"/>
    </row>
    <row r="23" spans="1:40" ht="13.5" customHeight="1">
      <c r="A23" s="861"/>
      <c r="B23" s="860"/>
      <c r="C23" s="950"/>
      <c r="D23" s="946"/>
      <c r="E23" s="944"/>
      <c r="F23" s="54"/>
      <c r="G23" s="142"/>
      <c r="H23" s="54"/>
      <c r="I23" s="142"/>
      <c r="J23" s="978"/>
      <c r="K23" s="916" t="s">
        <v>183</v>
      </c>
      <c r="L23" s="54"/>
      <c r="M23" s="54"/>
      <c r="N23" s="54"/>
      <c r="O23" s="54"/>
      <c r="P23" s="54"/>
      <c r="Q23" s="54"/>
      <c r="R23" s="54"/>
      <c r="S23" s="54"/>
      <c r="T23" s="54"/>
      <c r="U23" s="54"/>
      <c r="V23" s="947"/>
      <c r="W23" s="54"/>
      <c r="X23" s="917"/>
      <c r="Y23" s="54"/>
      <c r="Z23" s="54"/>
      <c r="AA23" s="54"/>
      <c r="AB23" s="54"/>
      <c r="AC23" s="54"/>
      <c r="AD23" s="54"/>
      <c r="AE23" s="54"/>
      <c r="AF23" s="54"/>
      <c r="AG23" s="54"/>
      <c r="AH23" s="916" t="s">
        <v>183</v>
      </c>
      <c r="AI23" s="946"/>
      <c r="AJ23" s="944"/>
      <c r="AK23" s="946"/>
      <c r="AL23" s="54"/>
      <c r="AM23" s="54"/>
      <c r="AN23" s="144"/>
    </row>
    <row r="24" spans="1:40" ht="11.25" customHeight="1" thickBot="1">
      <c r="A24" s="861"/>
      <c r="B24" s="860"/>
      <c r="C24" s="950"/>
      <c r="D24" s="156"/>
      <c r="E24" s="157"/>
      <c r="F24" s="54"/>
      <c r="G24" s="142"/>
      <c r="H24" s="54"/>
      <c r="I24" s="142"/>
      <c r="J24" s="142"/>
      <c r="K24" s="979"/>
      <c r="L24" s="54"/>
      <c r="M24" s="54"/>
      <c r="N24" s="54"/>
      <c r="O24" s="54"/>
      <c r="P24" s="54"/>
      <c r="Q24" s="54"/>
      <c r="R24" s="54"/>
      <c r="S24" s="54"/>
      <c r="T24" s="54"/>
      <c r="U24" s="61"/>
      <c r="V24" s="947"/>
      <c r="W24" s="54"/>
      <c r="X24" s="917"/>
      <c r="Y24" s="54"/>
      <c r="Z24" s="54"/>
      <c r="AA24" s="54"/>
      <c r="AB24" s="54"/>
      <c r="AC24" s="54"/>
      <c r="AD24" s="54"/>
      <c r="AE24" s="54"/>
      <c r="AF24" s="54"/>
      <c r="AG24" s="54"/>
      <c r="AH24" s="947"/>
      <c r="AI24" s="150"/>
      <c r="AJ24" s="142"/>
      <c r="AK24" s="152"/>
      <c r="AL24" s="54"/>
      <c r="AM24" s="54"/>
      <c r="AN24" s="144"/>
    </row>
    <row r="25" spans="1:40" ht="5.25" customHeight="1" thickBot="1">
      <c r="A25" s="861"/>
      <c r="B25" s="860"/>
      <c r="C25" s="144"/>
      <c r="D25" s="158"/>
      <c r="E25" s="159"/>
      <c r="F25" s="160"/>
      <c r="G25" s="157"/>
      <c r="H25" s="161"/>
      <c r="I25" s="157"/>
      <c r="J25" s="161"/>
      <c r="K25" s="979"/>
      <c r="L25" s="54"/>
      <c r="M25" s="54"/>
      <c r="N25" s="54"/>
      <c r="O25" s="54"/>
      <c r="P25" s="54"/>
      <c r="Q25" s="54"/>
      <c r="R25" s="54"/>
      <c r="S25" s="54"/>
      <c r="T25" s="54"/>
      <c r="U25" s="54"/>
      <c r="V25" s="947"/>
      <c r="W25" s="54"/>
      <c r="X25" s="917"/>
      <c r="Y25" s="61"/>
      <c r="Z25" s="61"/>
      <c r="AA25" s="54"/>
      <c r="AB25" s="54"/>
      <c r="AC25" s="54"/>
      <c r="AD25" s="54"/>
      <c r="AE25" s="54"/>
      <c r="AF25" s="54"/>
      <c r="AG25" s="54"/>
      <c r="AH25" s="947"/>
      <c r="AI25" s="54"/>
      <c r="AJ25" s="54"/>
      <c r="AK25" s="54"/>
      <c r="AL25" s="54"/>
      <c r="AM25" s="54"/>
      <c r="AN25" s="144"/>
    </row>
    <row r="26" spans="1:40" ht="6" customHeight="1" thickBot="1">
      <c r="A26" s="861"/>
      <c r="B26" s="860"/>
      <c r="C26" s="144"/>
      <c r="D26" s="158"/>
      <c r="E26" s="159"/>
      <c r="F26" s="162"/>
      <c r="G26" s="163"/>
      <c r="H26" s="163"/>
      <c r="I26" s="164"/>
      <c r="J26" s="278"/>
      <c r="K26" s="980"/>
      <c r="L26" s="54"/>
      <c r="M26" s="54"/>
      <c r="N26" s="54"/>
      <c r="O26" s="54"/>
      <c r="P26" s="54"/>
      <c r="Q26" s="54"/>
      <c r="R26" s="54"/>
      <c r="S26" s="54"/>
      <c r="T26" s="54"/>
      <c r="U26" s="54"/>
      <c r="V26" s="947"/>
      <c r="W26" s="54"/>
      <c r="X26" s="917"/>
      <c r="Y26" s="61"/>
      <c r="Z26" s="61"/>
      <c r="AA26" s="54"/>
      <c r="AB26" s="54"/>
      <c r="AC26" s="54"/>
      <c r="AD26" s="54"/>
      <c r="AE26" s="54"/>
      <c r="AF26" s="54"/>
      <c r="AG26" s="54"/>
      <c r="AH26" s="947"/>
      <c r="AI26" s="161"/>
      <c r="AJ26" s="161"/>
      <c r="AK26" s="54"/>
      <c r="AL26" s="54"/>
      <c r="AM26" s="54"/>
      <c r="AN26" s="144"/>
    </row>
    <row r="27" spans="1:40" ht="9.75" customHeight="1" thickBot="1">
      <c r="A27" s="861"/>
      <c r="B27" s="860"/>
      <c r="C27" s="144"/>
      <c r="D27" s="158"/>
      <c r="E27" s="159"/>
      <c r="F27" s="971" t="s">
        <v>449</v>
      </c>
      <c r="G27" s="165"/>
      <c r="H27" s="165"/>
      <c r="I27" s="973" t="s">
        <v>450</v>
      </c>
      <c r="J27" s="279"/>
      <c r="K27" s="981"/>
      <c r="L27" s="161"/>
      <c r="M27" s="161"/>
      <c r="N27" s="161"/>
      <c r="O27" s="161"/>
      <c r="P27" s="161"/>
      <c r="Q27" s="161"/>
      <c r="R27" s="161"/>
      <c r="S27" s="161"/>
      <c r="T27" s="161"/>
      <c r="U27" s="161"/>
      <c r="V27" s="948"/>
      <c r="W27" s="161"/>
      <c r="X27" s="918"/>
      <c r="Y27" s="161"/>
      <c r="Z27" s="161"/>
      <c r="AA27" s="161"/>
      <c r="AB27" s="161"/>
      <c r="AC27" s="161"/>
      <c r="AD27" s="161"/>
      <c r="AE27" s="161"/>
      <c r="AF27" s="161"/>
      <c r="AG27" s="161"/>
      <c r="AH27" s="948"/>
      <c r="AI27" s="166"/>
      <c r="AJ27" s="159"/>
      <c r="AK27" s="54"/>
      <c r="AL27" s="54"/>
      <c r="AM27" s="54"/>
      <c r="AN27" s="144"/>
    </row>
    <row r="28" spans="1:40" ht="6.75" customHeight="1" thickBot="1">
      <c r="A28" s="861"/>
      <c r="B28" s="860"/>
      <c r="C28" s="144"/>
      <c r="D28" s="167"/>
      <c r="E28" s="168"/>
      <c r="F28" s="972"/>
      <c r="G28" s="169"/>
      <c r="H28" s="170"/>
      <c r="I28" s="974"/>
      <c r="J28" s="280"/>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71"/>
      <c r="AI28" s="167"/>
      <c r="AJ28" s="168"/>
      <c r="AK28" s="54"/>
      <c r="AL28" s="54"/>
      <c r="AM28" s="54"/>
      <c r="AN28" s="144"/>
    </row>
    <row r="29" spans="1:40" ht="14.25" customHeight="1">
      <c r="A29" s="861"/>
      <c r="B29" s="860"/>
      <c r="C29" s="54"/>
      <c r="D29" s="54"/>
      <c r="E29" s="54"/>
      <c r="F29" s="54"/>
      <c r="G29" s="142"/>
      <c r="H29" s="172"/>
      <c r="I29" s="135"/>
      <c r="J29" s="135"/>
      <c r="K29" s="135"/>
      <c r="L29" s="135"/>
      <c r="M29" s="135"/>
      <c r="N29" s="135"/>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144"/>
    </row>
    <row r="30" spans="1:40" ht="13.5" customHeight="1">
      <c r="A30" s="861"/>
      <c r="B30" s="860"/>
      <c r="C30" s="54"/>
      <c r="D30" s="54"/>
      <c r="E30" s="54"/>
      <c r="F30" s="54"/>
      <c r="G30" s="142"/>
      <c r="H30" s="173" t="s">
        <v>184</v>
      </c>
      <c r="I30" s="41"/>
      <c r="J30" s="41"/>
      <c r="K30" s="41"/>
      <c r="L30" s="54"/>
      <c r="M30" s="54"/>
      <c r="N30" s="54"/>
      <c r="O30" s="54"/>
      <c r="P30" s="54"/>
      <c r="Q30" s="54"/>
      <c r="R30" s="54"/>
      <c r="S30" s="54"/>
      <c r="T30" s="54"/>
      <c r="U30" s="54"/>
      <c r="V30" s="54"/>
      <c r="W30" s="929"/>
      <c r="X30" s="930"/>
      <c r="Y30" s="930"/>
      <c r="Z30" s="332"/>
      <c r="AA30" s="76" t="s">
        <v>185</v>
      </c>
      <c r="AB30" s="76"/>
      <c r="AC30" s="76"/>
      <c r="AD30" s="76"/>
      <c r="AE30" s="54"/>
      <c r="AF30" s="54"/>
      <c r="AG30" s="54"/>
      <c r="AH30" s="174"/>
      <c r="AI30" s="175"/>
      <c r="AJ30" s="54"/>
      <c r="AK30" s="54"/>
      <c r="AL30" s="54"/>
      <c r="AM30" s="54"/>
      <c r="AN30" s="144"/>
    </row>
    <row r="31" spans="1:48" ht="13.5" customHeight="1">
      <c r="A31" s="861"/>
      <c r="B31" s="860"/>
      <c r="C31" s="54"/>
      <c r="D31" s="41"/>
      <c r="E31" s="41"/>
      <c r="F31" s="41"/>
      <c r="G31" s="41"/>
      <c r="H31" s="41"/>
      <c r="I31" s="41"/>
      <c r="J31" s="41"/>
      <c r="K31" s="41"/>
      <c r="L31" s="54"/>
      <c r="M31" s="54"/>
      <c r="N31" s="54"/>
      <c r="O31" s="54"/>
      <c r="P31" s="54"/>
      <c r="Q31" s="54"/>
      <c r="R31" s="54"/>
      <c r="S31" s="54"/>
      <c r="T31" s="54"/>
      <c r="U31" s="54"/>
      <c r="V31" s="54"/>
      <c r="W31" s="41"/>
      <c r="X31" s="41"/>
      <c r="Y31" s="41"/>
      <c r="Z31" s="41"/>
      <c r="AA31" s="41"/>
      <c r="AB31" s="54"/>
      <c r="AC31" s="54"/>
      <c r="AD31" s="54"/>
      <c r="AE31" s="54"/>
      <c r="AF31" s="54"/>
      <c r="AG31" s="54"/>
      <c r="AH31" s="54"/>
      <c r="AI31" s="54"/>
      <c r="AJ31" s="54"/>
      <c r="AK31" s="54"/>
      <c r="AL31" s="54"/>
      <c r="AM31" s="54"/>
      <c r="AN31" s="144"/>
      <c r="AS31" s="257"/>
      <c r="AT31" s="257"/>
      <c r="AU31" s="257"/>
      <c r="AV31" s="257"/>
    </row>
    <row r="32" spans="1:40" ht="13.5" customHeight="1">
      <c r="A32" s="861"/>
      <c r="B32" s="860"/>
      <c r="C32" s="142"/>
      <c r="D32" s="640" t="s">
        <v>186</v>
      </c>
      <c r="E32" s="919"/>
      <c r="F32" s="919"/>
      <c r="G32" s="919"/>
      <c r="H32" s="919"/>
      <c r="I32" s="919"/>
      <c r="J32" s="919"/>
      <c r="K32" s="970"/>
      <c r="L32" s="54"/>
      <c r="M32" s="54"/>
      <c r="N32" s="54"/>
      <c r="O32" s="54"/>
      <c r="P32" s="1037" t="s">
        <v>187</v>
      </c>
      <c r="Q32" s="54"/>
      <c r="R32" s="54"/>
      <c r="S32" s="76"/>
      <c r="T32" s="76"/>
      <c r="U32" s="142"/>
      <c r="V32" s="176"/>
      <c r="W32" s="641" t="s">
        <v>188</v>
      </c>
      <c r="X32" s="919"/>
      <c r="Y32" s="919"/>
      <c r="Z32" s="919"/>
      <c r="AA32" s="919"/>
      <c r="AB32" s="919"/>
      <c r="AC32" s="919"/>
      <c r="AD32" s="970"/>
      <c r="AE32" s="54"/>
      <c r="AF32" s="54"/>
      <c r="AG32" s="54"/>
      <c r="AH32" s="54"/>
      <c r="AI32" s="54"/>
      <c r="AJ32" s="54"/>
      <c r="AK32" s="54"/>
      <c r="AL32" s="54"/>
      <c r="AM32" s="54"/>
      <c r="AN32" s="144"/>
    </row>
    <row r="33" spans="1:40" ht="13.5" customHeight="1">
      <c r="A33" s="861"/>
      <c r="B33" s="860"/>
      <c r="C33" s="142"/>
      <c r="D33" s="951" t="s">
        <v>451</v>
      </c>
      <c r="E33" s="952"/>
      <c r="F33" s="952"/>
      <c r="G33" s="953"/>
      <c r="H33" s="643"/>
      <c r="I33" s="644"/>
      <c r="J33" s="644"/>
      <c r="K33" s="645"/>
      <c r="L33" s="54"/>
      <c r="M33" s="54"/>
      <c r="N33" s="54"/>
      <c r="O33" s="54"/>
      <c r="P33" s="1037"/>
      <c r="Q33" s="54"/>
      <c r="R33" s="54"/>
      <c r="S33" s="76"/>
      <c r="T33" s="76"/>
      <c r="U33" s="142"/>
      <c r="V33" s="951" t="s">
        <v>452</v>
      </c>
      <c r="W33" s="1035"/>
      <c r="X33" s="1035"/>
      <c r="Y33" s="1035"/>
      <c r="Z33" s="1036"/>
      <c r="AA33" s="643"/>
      <c r="AB33" s="644"/>
      <c r="AC33" s="644"/>
      <c r="AD33" s="645"/>
      <c r="AE33" s="54"/>
      <c r="AF33" s="54"/>
      <c r="AG33" s="54"/>
      <c r="AH33" s="54"/>
      <c r="AI33" s="54"/>
      <c r="AJ33" s="54"/>
      <c r="AK33" s="54"/>
      <c r="AL33" s="54"/>
      <c r="AM33" s="54"/>
      <c r="AN33" s="144"/>
    </row>
    <row r="34" spans="1:40" ht="13.5" customHeight="1">
      <c r="A34" s="861"/>
      <c r="B34" s="860"/>
      <c r="C34" s="142"/>
      <c r="D34" s="951" t="s">
        <v>453</v>
      </c>
      <c r="E34" s="952"/>
      <c r="F34" s="952"/>
      <c r="G34" s="953"/>
      <c r="H34" s="643"/>
      <c r="I34" s="644"/>
      <c r="J34" s="644"/>
      <c r="K34" s="645"/>
      <c r="L34" s="54"/>
      <c r="M34" s="54"/>
      <c r="N34" s="54"/>
      <c r="O34" s="54"/>
      <c r="P34" s="1037"/>
      <c r="Q34" s="54"/>
      <c r="R34" s="54"/>
      <c r="S34" s="54"/>
      <c r="T34" s="54"/>
      <c r="U34" s="142"/>
      <c r="V34" s="951" t="s">
        <v>454</v>
      </c>
      <c r="W34" s="1035"/>
      <c r="X34" s="1035"/>
      <c r="Y34" s="1035"/>
      <c r="Z34" s="1036"/>
      <c r="AA34" s="643"/>
      <c r="AB34" s="644"/>
      <c r="AC34" s="644"/>
      <c r="AD34" s="645"/>
      <c r="AE34" s="54"/>
      <c r="AF34" s="921" t="s">
        <v>191</v>
      </c>
      <c r="AG34" s="921"/>
      <c r="AH34" s="921"/>
      <c r="AI34" s="921"/>
      <c r="AJ34" s="921"/>
      <c r="AK34" s="921"/>
      <c r="AL34" s="921"/>
      <c r="AM34" s="921"/>
      <c r="AN34" s="922"/>
    </row>
    <row r="35" spans="1:41" ht="13.5" customHeight="1">
      <c r="A35" s="861"/>
      <c r="B35" s="860"/>
      <c r="C35" s="54"/>
      <c r="D35" s="646" t="s">
        <v>189</v>
      </c>
      <c r="E35" s="647"/>
      <c r="F35" s="647"/>
      <c r="G35" s="648"/>
      <c r="H35" s="982">
        <f>(H33+H34)*0.5</f>
        <v>0</v>
      </c>
      <c r="I35" s="983"/>
      <c r="J35" s="983"/>
      <c r="K35" s="984"/>
      <c r="L35" s="150"/>
      <c r="M35" s="54"/>
      <c r="N35" s="54"/>
      <c r="O35" s="54"/>
      <c r="P35" s="1037"/>
      <c r="Q35" s="54"/>
      <c r="R35" s="54"/>
      <c r="S35" s="54"/>
      <c r="T35" s="54"/>
      <c r="U35" s="142"/>
      <c r="V35" s="646" t="s">
        <v>190</v>
      </c>
      <c r="W35" s="647"/>
      <c r="X35" s="647"/>
      <c r="Y35" s="647"/>
      <c r="Z35" s="648"/>
      <c r="AA35" s="982">
        <f>(AA33+AA34)*0.5</f>
        <v>0</v>
      </c>
      <c r="AB35" s="983"/>
      <c r="AC35" s="983"/>
      <c r="AD35" s="984"/>
      <c r="AE35" s="150"/>
      <c r="AF35" s="921"/>
      <c r="AG35" s="921"/>
      <c r="AH35" s="921"/>
      <c r="AI35" s="921"/>
      <c r="AJ35" s="921"/>
      <c r="AK35" s="921"/>
      <c r="AL35" s="921"/>
      <c r="AM35" s="921"/>
      <c r="AN35" s="922"/>
      <c r="AO35" s="7"/>
    </row>
    <row r="36" spans="1:44" ht="13.5" customHeight="1">
      <c r="A36" s="861"/>
      <c r="B36" s="860"/>
      <c r="C36" s="41"/>
      <c r="D36" s="41"/>
      <c r="E36" s="41"/>
      <c r="F36" s="41"/>
      <c r="G36" s="41"/>
      <c r="H36" s="41"/>
      <c r="I36" s="41"/>
      <c r="J36" s="41"/>
      <c r="K36" s="41"/>
      <c r="L36" s="41"/>
      <c r="M36" s="41"/>
      <c r="N36" s="41"/>
      <c r="O36" s="41"/>
      <c r="P36" s="1038"/>
      <c r="Q36" s="41"/>
      <c r="R36" s="41"/>
      <c r="S36" s="41"/>
      <c r="T36" s="41"/>
      <c r="U36" s="41"/>
      <c r="V36" s="56"/>
      <c r="W36" s="41"/>
      <c r="X36" s="41"/>
      <c r="Y36" s="41"/>
      <c r="Z36" s="41"/>
      <c r="AA36" s="41"/>
      <c r="AB36" s="41"/>
      <c r="AC36" s="41"/>
      <c r="AD36" s="41"/>
      <c r="AE36" s="41"/>
      <c r="AF36" s="478"/>
      <c r="AG36" s="478"/>
      <c r="AH36" s="478"/>
      <c r="AI36" s="478"/>
      <c r="AJ36" s="478"/>
      <c r="AK36" s="478"/>
      <c r="AL36" s="478"/>
      <c r="AM36" s="478"/>
      <c r="AN36" s="479"/>
      <c r="AO36" s="7"/>
      <c r="AR36" s="220"/>
    </row>
    <row r="37" spans="1:41" ht="13.5" customHeight="1">
      <c r="A37" s="861"/>
      <c r="B37" s="860"/>
      <c r="C37" s="176"/>
      <c r="D37" s="36"/>
      <c r="E37" s="36"/>
      <c r="F37" s="76"/>
      <c r="G37" s="145"/>
      <c r="H37" s="76"/>
      <c r="I37" s="36"/>
      <c r="J37" s="682" t="s">
        <v>316</v>
      </c>
      <c r="K37" s="985"/>
      <c r="L37" s="985"/>
      <c r="M37" s="985"/>
      <c r="N37" s="985"/>
      <c r="O37" s="985"/>
      <c r="P37" s="985"/>
      <c r="Q37" s="985"/>
      <c r="R37" s="985"/>
      <c r="S37" s="985"/>
      <c r="T37" s="985"/>
      <c r="U37" s="985"/>
      <c r="V37" s="985"/>
      <c r="W37" s="145"/>
      <c r="X37" s="681" t="s">
        <v>455</v>
      </c>
      <c r="Y37" s="985"/>
      <c r="Z37" s="985"/>
      <c r="AA37" s="986"/>
      <c r="AB37" s="681" t="s">
        <v>192</v>
      </c>
      <c r="AC37" s="985"/>
      <c r="AD37" s="985"/>
      <c r="AE37" s="985"/>
      <c r="AF37" s="986"/>
      <c r="AG37" s="705" t="s">
        <v>456</v>
      </c>
      <c r="AH37" s="682"/>
      <c r="AI37" s="682"/>
      <c r="AJ37" s="682"/>
      <c r="AK37" s="683"/>
      <c r="AL37" s="640" t="s">
        <v>97</v>
      </c>
      <c r="AM37" s="919"/>
      <c r="AN37" s="920"/>
      <c r="AO37" s="7"/>
    </row>
    <row r="38" spans="1:41" ht="13.5" customHeight="1">
      <c r="A38" s="861"/>
      <c r="B38" s="860"/>
      <c r="C38" s="41"/>
      <c r="D38" s="41"/>
      <c r="E38" s="41"/>
      <c r="F38" s="41"/>
      <c r="G38" s="146"/>
      <c r="H38" s="76"/>
      <c r="I38" s="54"/>
      <c r="J38" s="1020"/>
      <c r="K38" s="1020"/>
      <c r="L38" s="1020"/>
      <c r="M38" s="1020"/>
      <c r="N38" s="1020"/>
      <c r="O38" s="1020"/>
      <c r="P38" s="1020"/>
      <c r="Q38" s="1020"/>
      <c r="R38" s="1020"/>
      <c r="S38" s="1020"/>
      <c r="T38" s="1020"/>
      <c r="U38" s="1020"/>
      <c r="V38" s="1020"/>
      <c r="W38" s="142"/>
      <c r="X38" s="998"/>
      <c r="Y38" s="996"/>
      <c r="Z38" s="996"/>
      <c r="AA38" s="997"/>
      <c r="AB38" s="684" t="s">
        <v>457</v>
      </c>
      <c r="AC38" s="996"/>
      <c r="AD38" s="996"/>
      <c r="AE38" s="996"/>
      <c r="AF38" s="997"/>
      <c r="AG38" s="684"/>
      <c r="AH38" s="685"/>
      <c r="AI38" s="685"/>
      <c r="AJ38" s="685"/>
      <c r="AK38" s="686"/>
      <c r="AL38" s="111" t="s">
        <v>260</v>
      </c>
      <c r="AM38" s="112" t="s">
        <v>262</v>
      </c>
      <c r="AN38" s="113" t="s">
        <v>261</v>
      </c>
      <c r="AO38" s="7"/>
    </row>
    <row r="39" spans="1:41" ht="13.5" customHeight="1">
      <c r="A39" s="861"/>
      <c r="B39" s="860"/>
      <c r="C39" s="954" t="s">
        <v>26</v>
      </c>
      <c r="D39" s="955"/>
      <c r="E39" s="958" t="s">
        <v>28</v>
      </c>
      <c r="F39" s="959"/>
      <c r="G39" s="960"/>
      <c r="H39" s="531" t="s">
        <v>458</v>
      </c>
      <c r="I39" s="530"/>
      <c r="J39" s="530"/>
      <c r="K39" s="530"/>
      <c r="L39" s="530"/>
      <c r="M39" s="530"/>
      <c r="N39" s="530"/>
      <c r="O39" s="530"/>
      <c r="P39" s="530"/>
      <c r="Q39" s="530"/>
      <c r="R39" s="530"/>
      <c r="S39" s="965"/>
      <c r="T39" s="1017">
        <v>0</v>
      </c>
      <c r="U39" s="1017"/>
      <c r="V39" s="1017"/>
      <c r="W39" s="1018"/>
      <c r="X39" s="643"/>
      <c r="Y39" s="644"/>
      <c r="Z39" s="644"/>
      <c r="AA39" s="645"/>
      <c r="AB39" s="987">
        <f>'条件'!I20</f>
        <v>0</v>
      </c>
      <c r="AC39" s="988"/>
      <c r="AD39" s="988"/>
      <c r="AE39" s="988"/>
      <c r="AF39" s="989"/>
      <c r="AG39" s="908">
        <f>T52*AB39*0.5</f>
        <v>0</v>
      </c>
      <c r="AH39" s="908"/>
      <c r="AI39" s="908"/>
      <c r="AJ39" s="908"/>
      <c r="AK39" s="909"/>
      <c r="AL39" s="369"/>
      <c r="AM39" s="569"/>
      <c r="AN39" s="375"/>
      <c r="AO39" s="7"/>
    </row>
    <row r="40" spans="1:41" ht="13.5" customHeight="1">
      <c r="A40" s="861"/>
      <c r="B40" s="860"/>
      <c r="C40" s="956"/>
      <c r="D40" s="957"/>
      <c r="E40" s="958" t="s">
        <v>27</v>
      </c>
      <c r="F40" s="959"/>
      <c r="G40" s="960"/>
      <c r="H40" s="531" t="s">
        <v>459</v>
      </c>
      <c r="I40" s="530"/>
      <c r="J40" s="530"/>
      <c r="K40" s="530"/>
      <c r="L40" s="530"/>
      <c r="M40" s="530"/>
      <c r="N40" s="530"/>
      <c r="O40" s="530"/>
      <c r="P40" s="530"/>
      <c r="Q40" s="530"/>
      <c r="R40" s="530"/>
      <c r="S40" s="965"/>
      <c r="T40" s="1017"/>
      <c r="U40" s="1017"/>
      <c r="V40" s="1017"/>
      <c r="W40" s="1018"/>
      <c r="X40" s="643"/>
      <c r="Y40" s="644"/>
      <c r="Z40" s="644"/>
      <c r="AA40" s="645"/>
      <c r="AB40" s="990"/>
      <c r="AC40" s="991"/>
      <c r="AD40" s="991"/>
      <c r="AE40" s="991"/>
      <c r="AF40" s="992"/>
      <c r="AG40" s="910"/>
      <c r="AH40" s="910"/>
      <c r="AI40" s="910"/>
      <c r="AJ40" s="910"/>
      <c r="AK40" s="911"/>
      <c r="AL40" s="369"/>
      <c r="AM40" s="568"/>
      <c r="AN40" s="375"/>
      <c r="AO40" s="7"/>
    </row>
    <row r="41" spans="1:41" ht="13.5" customHeight="1">
      <c r="A41" s="861"/>
      <c r="B41" s="860"/>
      <c r="C41" s="958" t="s">
        <v>184</v>
      </c>
      <c r="D41" s="959"/>
      <c r="E41" s="959"/>
      <c r="F41" s="959"/>
      <c r="G41" s="960"/>
      <c r="H41" s="531" t="s">
        <v>460</v>
      </c>
      <c r="I41" s="530"/>
      <c r="J41" s="530"/>
      <c r="K41" s="530"/>
      <c r="L41" s="530"/>
      <c r="M41" s="530"/>
      <c r="N41" s="530"/>
      <c r="O41" s="530"/>
      <c r="P41" s="530"/>
      <c r="Q41" s="530"/>
      <c r="R41" s="530"/>
      <c r="S41" s="965"/>
      <c r="T41" s="1017"/>
      <c r="U41" s="1017"/>
      <c r="V41" s="1017"/>
      <c r="W41" s="1018"/>
      <c r="X41" s="643"/>
      <c r="Y41" s="644"/>
      <c r="Z41" s="644"/>
      <c r="AA41" s="645"/>
      <c r="AB41" s="990"/>
      <c r="AC41" s="991"/>
      <c r="AD41" s="991"/>
      <c r="AE41" s="991"/>
      <c r="AF41" s="992"/>
      <c r="AG41" s="910"/>
      <c r="AH41" s="910"/>
      <c r="AI41" s="910"/>
      <c r="AJ41" s="910"/>
      <c r="AK41" s="911"/>
      <c r="AL41" s="369"/>
      <c r="AM41" s="568"/>
      <c r="AN41" s="375"/>
      <c r="AO41" s="7"/>
    </row>
    <row r="42" spans="1:41" ht="13.5" customHeight="1">
      <c r="A42" s="861"/>
      <c r="B42" s="860"/>
      <c r="C42" s="610" t="s">
        <v>269</v>
      </c>
      <c r="D42" s="611"/>
      <c r="E42" s="611"/>
      <c r="F42" s="611"/>
      <c r="G42" s="612"/>
      <c r="H42" s="899" t="s">
        <v>461</v>
      </c>
      <c r="I42" s="900"/>
      <c r="J42" s="900"/>
      <c r="K42" s="900"/>
      <c r="L42" s="900"/>
      <c r="M42" s="900"/>
      <c r="N42" s="900"/>
      <c r="O42" s="900"/>
      <c r="P42" s="900"/>
      <c r="Q42" s="900"/>
      <c r="R42" s="900"/>
      <c r="S42" s="901"/>
      <c r="T42" s="1017"/>
      <c r="U42" s="1017"/>
      <c r="V42" s="1017"/>
      <c r="W42" s="1018"/>
      <c r="X42" s="643"/>
      <c r="Y42" s="644"/>
      <c r="Z42" s="644"/>
      <c r="AA42" s="645"/>
      <c r="AB42" s="990"/>
      <c r="AC42" s="991"/>
      <c r="AD42" s="991"/>
      <c r="AE42" s="991"/>
      <c r="AF42" s="992"/>
      <c r="AG42" s="910"/>
      <c r="AH42" s="910"/>
      <c r="AI42" s="910"/>
      <c r="AJ42" s="910"/>
      <c r="AK42" s="911"/>
      <c r="AL42" s="369"/>
      <c r="AM42" s="568"/>
      <c r="AN42" s="907" t="s">
        <v>62</v>
      </c>
      <c r="AO42" s="7"/>
    </row>
    <row r="43" spans="1:41" ht="13.5" customHeight="1">
      <c r="A43" s="861"/>
      <c r="B43" s="860"/>
      <c r="C43" s="613"/>
      <c r="D43" s="614"/>
      <c r="E43" s="614"/>
      <c r="F43" s="614"/>
      <c r="G43" s="615"/>
      <c r="H43" s="899" t="s">
        <v>462</v>
      </c>
      <c r="I43" s="900"/>
      <c r="J43" s="900"/>
      <c r="K43" s="900"/>
      <c r="L43" s="900"/>
      <c r="M43" s="900"/>
      <c r="N43" s="900"/>
      <c r="O43" s="900"/>
      <c r="P43" s="900"/>
      <c r="Q43" s="900"/>
      <c r="R43" s="900"/>
      <c r="S43" s="901"/>
      <c r="T43" s="1017"/>
      <c r="U43" s="1017"/>
      <c r="V43" s="1017"/>
      <c r="W43" s="1018"/>
      <c r="X43" s="643"/>
      <c r="Y43" s="644"/>
      <c r="Z43" s="644"/>
      <c r="AA43" s="645"/>
      <c r="AB43" s="990"/>
      <c r="AC43" s="991"/>
      <c r="AD43" s="991"/>
      <c r="AE43" s="991"/>
      <c r="AF43" s="992"/>
      <c r="AG43" s="910"/>
      <c r="AH43" s="910"/>
      <c r="AI43" s="910"/>
      <c r="AJ43" s="910"/>
      <c r="AK43" s="911"/>
      <c r="AL43" s="369"/>
      <c r="AM43" s="568"/>
      <c r="AN43" s="728"/>
      <c r="AO43" s="7"/>
    </row>
    <row r="44" spans="1:41" ht="13.5" customHeight="1">
      <c r="A44" s="141"/>
      <c r="B44" s="142"/>
      <c r="C44" s="649" t="s">
        <v>193</v>
      </c>
      <c r="D44" s="1021"/>
      <c r="E44" s="1021"/>
      <c r="F44" s="1021"/>
      <c r="G44" s="1022"/>
      <c r="H44" s="899" t="s">
        <v>463</v>
      </c>
      <c r="I44" s="900"/>
      <c r="J44" s="900"/>
      <c r="K44" s="900"/>
      <c r="L44" s="900"/>
      <c r="M44" s="900"/>
      <c r="N44" s="900"/>
      <c r="O44" s="900"/>
      <c r="P44" s="900"/>
      <c r="Q44" s="900"/>
      <c r="R44" s="900"/>
      <c r="S44" s="901"/>
      <c r="T44" s="1017"/>
      <c r="U44" s="1017"/>
      <c r="V44" s="1017"/>
      <c r="W44" s="1018"/>
      <c r="X44" s="643"/>
      <c r="Y44" s="644"/>
      <c r="Z44" s="644"/>
      <c r="AA44" s="645"/>
      <c r="AB44" s="990"/>
      <c r="AC44" s="991"/>
      <c r="AD44" s="991"/>
      <c r="AE44" s="991"/>
      <c r="AF44" s="992"/>
      <c r="AG44" s="910"/>
      <c r="AH44" s="910"/>
      <c r="AI44" s="910"/>
      <c r="AJ44" s="910"/>
      <c r="AK44" s="911"/>
      <c r="AL44" s="369"/>
      <c r="AM44" s="568"/>
      <c r="AN44" s="728"/>
      <c r="AO44" s="7"/>
    </row>
    <row r="45" spans="1:47" ht="13.5" customHeight="1">
      <c r="A45" s="141"/>
      <c r="B45" s="142"/>
      <c r="C45" s="1023"/>
      <c r="D45" s="1024"/>
      <c r="E45" s="1024"/>
      <c r="F45" s="1024"/>
      <c r="G45" s="1025"/>
      <c r="H45" s="899" t="s">
        <v>464</v>
      </c>
      <c r="I45" s="900"/>
      <c r="J45" s="900"/>
      <c r="K45" s="900"/>
      <c r="L45" s="900"/>
      <c r="M45" s="900"/>
      <c r="N45" s="900"/>
      <c r="O45" s="900"/>
      <c r="P45" s="900"/>
      <c r="Q45" s="900"/>
      <c r="R45" s="900"/>
      <c r="S45" s="901"/>
      <c r="T45" s="1017"/>
      <c r="U45" s="1017"/>
      <c r="V45" s="1017"/>
      <c r="W45" s="1018"/>
      <c r="X45" s="643"/>
      <c r="Y45" s="644"/>
      <c r="Z45" s="644"/>
      <c r="AA45" s="645"/>
      <c r="AB45" s="990"/>
      <c r="AC45" s="991"/>
      <c r="AD45" s="991"/>
      <c r="AE45" s="991"/>
      <c r="AF45" s="992"/>
      <c r="AG45" s="910"/>
      <c r="AH45" s="910"/>
      <c r="AI45" s="910"/>
      <c r="AJ45" s="910"/>
      <c r="AK45" s="911"/>
      <c r="AL45" s="369"/>
      <c r="AM45" s="568"/>
      <c r="AN45" s="728"/>
      <c r="AO45" s="7"/>
      <c r="AR45" s="132"/>
      <c r="AU45" s="203"/>
    </row>
    <row r="46" spans="1:44" ht="13.5" customHeight="1">
      <c r="A46" s="141"/>
      <c r="B46" s="142"/>
      <c r="C46" s="649" t="s">
        <v>194</v>
      </c>
      <c r="D46" s="1021"/>
      <c r="E46" s="1021"/>
      <c r="F46" s="1021"/>
      <c r="G46" s="1022"/>
      <c r="H46" s="899" t="s">
        <v>465</v>
      </c>
      <c r="I46" s="900"/>
      <c r="J46" s="900"/>
      <c r="K46" s="900"/>
      <c r="L46" s="900"/>
      <c r="M46" s="900"/>
      <c r="N46" s="900"/>
      <c r="O46" s="900"/>
      <c r="P46" s="900"/>
      <c r="Q46" s="900"/>
      <c r="R46" s="900"/>
      <c r="S46" s="901"/>
      <c r="T46" s="1017"/>
      <c r="U46" s="1017"/>
      <c r="V46" s="1017"/>
      <c r="W46" s="1018"/>
      <c r="X46" s="643"/>
      <c r="Y46" s="644"/>
      <c r="Z46" s="644"/>
      <c r="AA46" s="645"/>
      <c r="AB46" s="990"/>
      <c r="AC46" s="991"/>
      <c r="AD46" s="991"/>
      <c r="AE46" s="991"/>
      <c r="AF46" s="992"/>
      <c r="AG46" s="910"/>
      <c r="AH46" s="910"/>
      <c r="AI46" s="910"/>
      <c r="AJ46" s="910"/>
      <c r="AK46" s="911"/>
      <c r="AL46" s="369"/>
      <c r="AM46" s="568"/>
      <c r="AN46" s="728"/>
      <c r="AO46" s="7"/>
      <c r="AR46" s="132"/>
    </row>
    <row r="47" spans="1:44" ht="13.5" customHeight="1">
      <c r="A47" s="141"/>
      <c r="B47" s="142"/>
      <c r="C47" s="1023"/>
      <c r="D47" s="1024"/>
      <c r="E47" s="1024"/>
      <c r="F47" s="1024"/>
      <c r="G47" s="1025"/>
      <c r="H47" s="899" t="s">
        <v>466</v>
      </c>
      <c r="I47" s="900"/>
      <c r="J47" s="900"/>
      <c r="K47" s="900"/>
      <c r="L47" s="900"/>
      <c r="M47" s="900"/>
      <c r="N47" s="900"/>
      <c r="O47" s="900"/>
      <c r="P47" s="900"/>
      <c r="Q47" s="900"/>
      <c r="R47" s="900"/>
      <c r="S47" s="901"/>
      <c r="T47" s="1017"/>
      <c r="U47" s="1017"/>
      <c r="V47" s="1017"/>
      <c r="W47" s="1018"/>
      <c r="X47" s="643"/>
      <c r="Y47" s="644"/>
      <c r="Z47" s="644"/>
      <c r="AA47" s="645"/>
      <c r="AB47" s="990"/>
      <c r="AC47" s="991"/>
      <c r="AD47" s="991"/>
      <c r="AE47" s="991"/>
      <c r="AF47" s="992"/>
      <c r="AG47" s="910"/>
      <c r="AH47" s="910"/>
      <c r="AI47" s="910"/>
      <c r="AJ47" s="910"/>
      <c r="AK47" s="911"/>
      <c r="AL47" s="369"/>
      <c r="AM47" s="568"/>
      <c r="AN47" s="728"/>
      <c r="AO47" s="7"/>
      <c r="AR47" s="132"/>
    </row>
    <row r="48" spans="1:41" ht="13.5" customHeight="1">
      <c r="A48" s="141"/>
      <c r="B48" s="142"/>
      <c r="C48" s="640" t="s">
        <v>195</v>
      </c>
      <c r="D48" s="919"/>
      <c r="E48" s="919"/>
      <c r="F48" s="919"/>
      <c r="G48" s="970"/>
      <c r="H48" s="899" t="s">
        <v>467</v>
      </c>
      <c r="I48" s="900"/>
      <c r="J48" s="900"/>
      <c r="K48" s="900"/>
      <c r="L48" s="900"/>
      <c r="M48" s="900"/>
      <c r="N48" s="900"/>
      <c r="O48" s="900"/>
      <c r="P48" s="900"/>
      <c r="Q48" s="900"/>
      <c r="R48" s="900"/>
      <c r="S48" s="901"/>
      <c r="T48" s="1017"/>
      <c r="U48" s="1017"/>
      <c r="V48" s="1017"/>
      <c r="W48" s="1018"/>
      <c r="X48" s="643"/>
      <c r="Y48" s="644"/>
      <c r="Z48" s="644"/>
      <c r="AA48" s="645"/>
      <c r="AB48" s="990"/>
      <c r="AC48" s="991"/>
      <c r="AD48" s="991"/>
      <c r="AE48" s="991"/>
      <c r="AF48" s="992"/>
      <c r="AG48" s="910"/>
      <c r="AH48" s="910"/>
      <c r="AI48" s="910"/>
      <c r="AJ48" s="910"/>
      <c r="AK48" s="911"/>
      <c r="AL48" s="369"/>
      <c r="AM48" s="568"/>
      <c r="AN48" s="728"/>
      <c r="AO48" s="7"/>
    </row>
    <row r="49" spans="1:41" ht="13.5" customHeight="1">
      <c r="A49" s="141"/>
      <c r="B49" s="142"/>
      <c r="C49" s="954" t="s">
        <v>196</v>
      </c>
      <c r="D49" s="1003"/>
      <c r="E49" s="1003"/>
      <c r="F49" s="1003"/>
      <c r="G49" s="955"/>
      <c r="H49" s="899" t="s">
        <v>468</v>
      </c>
      <c r="I49" s="900"/>
      <c r="J49" s="900"/>
      <c r="K49" s="900"/>
      <c r="L49" s="900"/>
      <c r="M49" s="900"/>
      <c r="N49" s="900"/>
      <c r="O49" s="900"/>
      <c r="P49" s="900"/>
      <c r="Q49" s="900"/>
      <c r="R49" s="900"/>
      <c r="S49" s="901"/>
      <c r="T49" s="1017"/>
      <c r="U49" s="1017"/>
      <c r="V49" s="1017"/>
      <c r="W49" s="1018"/>
      <c r="X49" s="643"/>
      <c r="Y49" s="644"/>
      <c r="Z49" s="644"/>
      <c r="AA49" s="645"/>
      <c r="AB49" s="990"/>
      <c r="AC49" s="991"/>
      <c r="AD49" s="991"/>
      <c r="AE49" s="991"/>
      <c r="AF49" s="992"/>
      <c r="AG49" s="910"/>
      <c r="AH49" s="910"/>
      <c r="AI49" s="910"/>
      <c r="AJ49" s="910"/>
      <c r="AK49" s="911"/>
      <c r="AL49" s="369"/>
      <c r="AM49" s="568"/>
      <c r="AN49" s="728"/>
      <c r="AO49" s="7"/>
    </row>
    <row r="50" spans="1:41" ht="13.5" customHeight="1">
      <c r="A50" s="141"/>
      <c r="B50" s="142"/>
      <c r="C50" s="956"/>
      <c r="D50" s="1004"/>
      <c r="E50" s="1004"/>
      <c r="F50" s="1004"/>
      <c r="G50" s="957"/>
      <c r="H50" s="899"/>
      <c r="I50" s="900"/>
      <c r="J50" s="900"/>
      <c r="K50" s="900"/>
      <c r="L50" s="900"/>
      <c r="M50" s="900"/>
      <c r="N50" s="900"/>
      <c r="O50" s="900"/>
      <c r="P50" s="900"/>
      <c r="Q50" s="900"/>
      <c r="R50" s="900"/>
      <c r="S50" s="901"/>
      <c r="T50" s="1017"/>
      <c r="U50" s="1017"/>
      <c r="V50" s="1017"/>
      <c r="W50" s="1018"/>
      <c r="X50" s="643"/>
      <c r="Y50" s="644"/>
      <c r="Z50" s="644"/>
      <c r="AA50" s="645"/>
      <c r="AB50" s="990"/>
      <c r="AC50" s="991"/>
      <c r="AD50" s="991"/>
      <c r="AE50" s="991"/>
      <c r="AF50" s="992"/>
      <c r="AG50" s="910"/>
      <c r="AH50" s="910"/>
      <c r="AI50" s="910"/>
      <c r="AJ50" s="910"/>
      <c r="AK50" s="911"/>
      <c r="AL50" s="369"/>
      <c r="AM50" s="568"/>
      <c r="AN50" s="728"/>
      <c r="AO50" s="7"/>
    </row>
    <row r="51" spans="1:41" ht="13.5" customHeight="1">
      <c r="A51" s="141"/>
      <c r="B51" s="142"/>
      <c r="C51" s="531" t="s">
        <v>197</v>
      </c>
      <c r="D51" s="530"/>
      <c r="E51" s="530"/>
      <c r="F51" s="530"/>
      <c r="G51" s="529"/>
      <c r="H51" s="899" t="s">
        <v>469</v>
      </c>
      <c r="I51" s="900"/>
      <c r="J51" s="900"/>
      <c r="K51" s="900"/>
      <c r="L51" s="900"/>
      <c r="M51" s="900"/>
      <c r="N51" s="900"/>
      <c r="O51" s="900"/>
      <c r="P51" s="900"/>
      <c r="Q51" s="900"/>
      <c r="R51" s="900"/>
      <c r="S51" s="901"/>
      <c r="T51" s="1017"/>
      <c r="U51" s="1017"/>
      <c r="V51" s="1017"/>
      <c r="W51" s="1018"/>
      <c r="X51" s="643"/>
      <c r="Y51" s="644"/>
      <c r="Z51" s="644"/>
      <c r="AA51" s="645"/>
      <c r="AB51" s="990"/>
      <c r="AC51" s="991"/>
      <c r="AD51" s="991"/>
      <c r="AE51" s="991"/>
      <c r="AF51" s="992"/>
      <c r="AG51" s="910"/>
      <c r="AH51" s="910"/>
      <c r="AI51" s="910"/>
      <c r="AJ51" s="910"/>
      <c r="AK51" s="911"/>
      <c r="AL51" s="369"/>
      <c r="AM51" s="570"/>
      <c r="AN51" s="729"/>
      <c r="AO51" s="7"/>
    </row>
    <row r="52" spans="1:41" ht="13.5" customHeight="1">
      <c r="A52" s="141"/>
      <c r="B52" s="142"/>
      <c r="C52" s="640" t="s">
        <v>198</v>
      </c>
      <c r="D52" s="919"/>
      <c r="E52" s="919"/>
      <c r="F52" s="919"/>
      <c r="G52" s="970"/>
      <c r="H52" s="1005" t="s">
        <v>470</v>
      </c>
      <c r="I52" s="1006"/>
      <c r="J52" s="1006"/>
      <c r="K52" s="1006"/>
      <c r="L52" s="1006"/>
      <c r="M52" s="1006"/>
      <c r="N52" s="1006"/>
      <c r="O52" s="1006"/>
      <c r="P52" s="1006"/>
      <c r="Q52" s="1006"/>
      <c r="R52" s="1006"/>
      <c r="S52" s="1007"/>
      <c r="T52" s="1008">
        <f>T39+T40+T41+T42+T43+T44+T45+T46+T47+T48+T49+T50+T51</f>
        <v>0</v>
      </c>
      <c r="U52" s="1008"/>
      <c r="V52" s="1008"/>
      <c r="W52" s="1009"/>
      <c r="X52" s="1014" t="s">
        <v>471</v>
      </c>
      <c r="Y52" s="1015"/>
      <c r="Z52" s="1015"/>
      <c r="AA52" s="1016"/>
      <c r="AB52" s="993"/>
      <c r="AC52" s="994"/>
      <c r="AD52" s="994"/>
      <c r="AE52" s="994"/>
      <c r="AF52" s="995"/>
      <c r="AG52" s="912"/>
      <c r="AH52" s="912"/>
      <c r="AI52" s="912"/>
      <c r="AJ52" s="912"/>
      <c r="AK52" s="913"/>
      <c r="AL52" s="369"/>
      <c r="AM52" s="416"/>
      <c r="AN52" s="907" t="s">
        <v>471</v>
      </c>
      <c r="AO52" s="7"/>
    </row>
    <row r="53" spans="1:41" ht="13.5" customHeight="1">
      <c r="A53" s="141"/>
      <c r="B53" s="142"/>
      <c r="C53" s="55"/>
      <c r="D53" s="56"/>
      <c r="E53" s="56"/>
      <c r="F53" s="56"/>
      <c r="G53" s="56"/>
      <c r="H53" s="530" t="s">
        <v>472</v>
      </c>
      <c r="I53" s="530"/>
      <c r="J53" s="530"/>
      <c r="K53" s="530"/>
      <c r="L53" s="530"/>
      <c r="M53" s="530"/>
      <c r="N53" s="530"/>
      <c r="O53" s="530"/>
      <c r="P53" s="530"/>
      <c r="Q53" s="530"/>
      <c r="R53" s="530"/>
      <c r="S53" s="530"/>
      <c r="T53" s="530"/>
      <c r="U53" s="530"/>
      <c r="V53" s="530"/>
      <c r="W53" s="530"/>
      <c r="X53" s="530"/>
      <c r="Y53" s="530"/>
      <c r="Z53" s="530"/>
      <c r="AA53" s="530"/>
      <c r="AB53" s="530"/>
      <c r="AC53" s="530"/>
      <c r="AD53" s="530"/>
      <c r="AE53" s="530"/>
      <c r="AF53" s="529"/>
      <c r="AG53" s="556">
        <v>0</v>
      </c>
      <c r="AH53" s="557"/>
      <c r="AI53" s="557"/>
      <c r="AJ53" s="557"/>
      <c r="AK53" s="558"/>
      <c r="AL53" s="369"/>
      <c r="AM53" s="417" t="s">
        <v>473</v>
      </c>
      <c r="AN53" s="565"/>
      <c r="AO53" s="7"/>
    </row>
    <row r="54" spans="1:41" ht="13.5" customHeight="1">
      <c r="A54" s="141"/>
      <c r="B54" s="142"/>
      <c r="C54" s="55"/>
      <c r="D54" s="56"/>
      <c r="E54" s="56"/>
      <c r="F54" s="56"/>
      <c r="G54" s="56"/>
      <c r="H54" s="530" t="s">
        <v>199</v>
      </c>
      <c r="I54" s="530"/>
      <c r="J54" s="530"/>
      <c r="K54" s="530"/>
      <c r="L54" s="530"/>
      <c r="M54" s="530"/>
      <c r="N54" s="530"/>
      <c r="O54" s="530"/>
      <c r="P54" s="530"/>
      <c r="Q54" s="530"/>
      <c r="R54" s="530"/>
      <c r="S54" s="530"/>
      <c r="T54" s="530"/>
      <c r="U54" s="530"/>
      <c r="V54" s="530"/>
      <c r="W54" s="530"/>
      <c r="X54" s="530"/>
      <c r="Y54" s="530"/>
      <c r="Z54" s="530"/>
      <c r="AA54" s="530"/>
      <c r="AB54" s="530"/>
      <c r="AC54" s="530"/>
      <c r="AD54" s="530"/>
      <c r="AE54" s="530"/>
      <c r="AF54" s="529"/>
      <c r="AG54" s="556">
        <v>0</v>
      </c>
      <c r="AH54" s="557"/>
      <c r="AI54" s="557"/>
      <c r="AJ54" s="557"/>
      <c r="AK54" s="558"/>
      <c r="AL54" s="369"/>
      <c r="AM54" s="416"/>
      <c r="AN54" s="565"/>
      <c r="AO54" s="7"/>
    </row>
    <row r="55" spans="1:41" ht="13.5" customHeight="1" thickBot="1">
      <c r="A55" s="141"/>
      <c r="B55" s="142"/>
      <c r="C55" s="192"/>
      <c r="D55" s="193"/>
      <c r="E55" s="193"/>
      <c r="F55" s="193"/>
      <c r="G55" s="193"/>
      <c r="H55" s="902" t="s">
        <v>259</v>
      </c>
      <c r="I55" s="902"/>
      <c r="J55" s="902"/>
      <c r="K55" s="902"/>
      <c r="L55" s="902"/>
      <c r="M55" s="902"/>
      <c r="N55" s="902"/>
      <c r="O55" s="902"/>
      <c r="P55" s="902"/>
      <c r="Q55" s="902"/>
      <c r="R55" s="902"/>
      <c r="S55" s="902"/>
      <c r="T55" s="902"/>
      <c r="U55" s="902"/>
      <c r="V55" s="902"/>
      <c r="W55" s="902"/>
      <c r="X55" s="902"/>
      <c r="Y55" s="902"/>
      <c r="Z55" s="902"/>
      <c r="AA55" s="902"/>
      <c r="AB55" s="902"/>
      <c r="AC55" s="902"/>
      <c r="AD55" s="902"/>
      <c r="AE55" s="902"/>
      <c r="AF55" s="903"/>
      <c r="AG55" s="619"/>
      <c r="AH55" s="620"/>
      <c r="AI55" s="620"/>
      <c r="AJ55" s="620"/>
      <c r="AK55" s="621"/>
      <c r="AL55" s="364"/>
      <c r="AM55" s="418" t="s">
        <v>474</v>
      </c>
      <c r="AN55" s="1019"/>
      <c r="AO55" s="7"/>
    </row>
    <row r="56" spans="1:41" ht="13.5" customHeight="1" thickTop="1">
      <c r="A56" s="141"/>
      <c r="B56" s="142"/>
      <c r="C56" s="221"/>
      <c r="D56" s="480" t="s">
        <v>268</v>
      </c>
      <c r="E56" s="202"/>
      <c r="F56" s="202"/>
      <c r="G56" s="202"/>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1"/>
      <c r="AL56" s="228" t="s">
        <v>260</v>
      </c>
      <c r="AM56" s="112" t="s">
        <v>262</v>
      </c>
      <c r="AN56" s="113" t="s">
        <v>261</v>
      </c>
      <c r="AO56" s="7"/>
    </row>
    <row r="57" spans="1:41" ht="13.5" customHeight="1">
      <c r="A57" s="460"/>
      <c r="B57" s="461"/>
      <c r="C57" s="610" t="s">
        <v>265</v>
      </c>
      <c r="D57" s="611"/>
      <c r="E57" s="611"/>
      <c r="F57" s="611"/>
      <c r="G57" s="611"/>
      <c r="H57" s="612"/>
      <c r="I57" s="526" t="s">
        <v>266</v>
      </c>
      <c r="J57" s="527"/>
      <c r="K57" s="527"/>
      <c r="L57" s="527"/>
      <c r="M57" s="527"/>
      <c r="N57" s="527"/>
      <c r="O57" s="527"/>
      <c r="P57" s="527"/>
      <c r="Q57" s="528"/>
      <c r="R57" s="531" t="s">
        <v>475</v>
      </c>
      <c r="S57" s="530"/>
      <c r="T57" s="530"/>
      <c r="U57" s="530"/>
      <c r="V57" s="530"/>
      <c r="W57" s="530"/>
      <c r="X57" s="530"/>
      <c r="Y57" s="530"/>
      <c r="Z57" s="530"/>
      <c r="AA57" s="965"/>
      <c r="AB57" s="560"/>
      <c r="AC57" s="560"/>
      <c r="AD57" s="560"/>
      <c r="AE57" s="560"/>
      <c r="AF57" s="560"/>
      <c r="AG57" s="560"/>
      <c r="AH57" s="560"/>
      <c r="AI57" s="560"/>
      <c r="AJ57" s="560"/>
      <c r="AK57" s="561"/>
      <c r="AL57" s="369"/>
      <c r="AM57" s="569"/>
      <c r="AN57" s="563" t="s">
        <v>476</v>
      </c>
      <c r="AO57" s="7"/>
    </row>
    <row r="58" spans="1:41" ht="13.5" customHeight="1">
      <c r="A58" s="460"/>
      <c r="B58" s="461"/>
      <c r="C58" s="613"/>
      <c r="D58" s="614"/>
      <c r="E58" s="614"/>
      <c r="F58" s="614"/>
      <c r="G58" s="614"/>
      <c r="H58" s="615"/>
      <c r="I58" s="1010" t="s">
        <v>267</v>
      </c>
      <c r="J58" s="1011"/>
      <c r="K58" s="1011"/>
      <c r="L58" s="1011"/>
      <c r="M58" s="1011"/>
      <c r="N58" s="1011"/>
      <c r="O58" s="1011"/>
      <c r="P58" s="1011"/>
      <c r="Q58" s="1012"/>
      <c r="R58" s="1005" t="s">
        <v>477</v>
      </c>
      <c r="S58" s="1006"/>
      <c r="T58" s="1006"/>
      <c r="U58" s="1006"/>
      <c r="V58" s="1006"/>
      <c r="W58" s="1006"/>
      <c r="X58" s="1006"/>
      <c r="Y58" s="1006"/>
      <c r="Z58" s="1006"/>
      <c r="AA58" s="1007"/>
      <c r="AB58" s="560"/>
      <c r="AC58" s="560"/>
      <c r="AD58" s="560"/>
      <c r="AE58" s="560"/>
      <c r="AF58" s="560"/>
      <c r="AG58" s="560"/>
      <c r="AH58" s="560"/>
      <c r="AI58" s="560"/>
      <c r="AJ58" s="560"/>
      <c r="AK58" s="561"/>
      <c r="AL58" s="369"/>
      <c r="AM58" s="568"/>
      <c r="AN58" s="565"/>
      <c r="AO58" s="7"/>
    </row>
    <row r="59" spans="1:47" ht="13.5" customHeight="1">
      <c r="A59" s="460"/>
      <c r="B59" s="461"/>
      <c r="C59" s="531" t="s">
        <v>254</v>
      </c>
      <c r="D59" s="530"/>
      <c r="E59" s="530"/>
      <c r="F59" s="530"/>
      <c r="G59" s="530"/>
      <c r="H59" s="530"/>
      <c r="I59" s="530"/>
      <c r="J59" s="530"/>
      <c r="K59" s="530"/>
      <c r="L59" s="530"/>
      <c r="M59" s="530"/>
      <c r="N59" s="530"/>
      <c r="O59" s="530"/>
      <c r="P59" s="530"/>
      <c r="Q59" s="529"/>
      <c r="R59" s="559" t="s">
        <v>478</v>
      </c>
      <c r="S59" s="560"/>
      <c r="T59" s="560"/>
      <c r="U59" s="560"/>
      <c r="V59" s="560"/>
      <c r="W59" s="560"/>
      <c r="X59" s="560"/>
      <c r="Y59" s="560"/>
      <c r="Z59" s="560"/>
      <c r="AA59" s="560"/>
      <c r="AB59" s="560"/>
      <c r="AC59" s="560"/>
      <c r="AD59" s="560"/>
      <c r="AE59" s="560"/>
      <c r="AF59" s="560"/>
      <c r="AG59" s="560"/>
      <c r="AH59" s="560"/>
      <c r="AI59" s="560"/>
      <c r="AJ59" s="560"/>
      <c r="AK59" s="561"/>
      <c r="AL59" s="369"/>
      <c r="AM59" s="568"/>
      <c r="AN59" s="565"/>
      <c r="AO59" s="7"/>
      <c r="AU59" s="220"/>
    </row>
    <row r="60" spans="1:41" ht="13.5" customHeight="1">
      <c r="A60" s="460"/>
      <c r="B60" s="461"/>
      <c r="C60" s="961" t="s">
        <v>106</v>
      </c>
      <c r="D60" s="921"/>
      <c r="E60" s="921"/>
      <c r="F60" s="921"/>
      <c r="G60" s="921"/>
      <c r="H60" s="999"/>
      <c r="I60" s="1000" t="s">
        <v>317</v>
      </c>
      <c r="J60" s="1001"/>
      <c r="K60" s="1001"/>
      <c r="L60" s="1001"/>
      <c r="M60" s="1001"/>
      <c r="N60" s="1001"/>
      <c r="O60" s="1001"/>
      <c r="P60" s="1001"/>
      <c r="Q60" s="1002"/>
      <c r="R60" s="643"/>
      <c r="S60" s="644"/>
      <c r="T60" s="644"/>
      <c r="U60" s="644"/>
      <c r="V60" s="644"/>
      <c r="W60" s="644"/>
      <c r="X60" s="644"/>
      <c r="Y60" s="644"/>
      <c r="Z60" s="644"/>
      <c r="AA60" s="644"/>
      <c r="AB60" s="644"/>
      <c r="AC60" s="644"/>
      <c r="AD60" s="644"/>
      <c r="AE60" s="644"/>
      <c r="AF60" s="644"/>
      <c r="AG60" s="644"/>
      <c r="AH60" s="644"/>
      <c r="AI60" s="644"/>
      <c r="AJ60" s="644"/>
      <c r="AK60" s="645"/>
      <c r="AL60" s="369"/>
      <c r="AM60" s="568"/>
      <c r="AN60" s="565"/>
      <c r="AO60" s="7"/>
    </row>
    <row r="61" spans="1:41" ht="13.5" customHeight="1">
      <c r="A61" s="460"/>
      <c r="B61" s="461"/>
      <c r="C61" s="961"/>
      <c r="D61" s="921"/>
      <c r="E61" s="921"/>
      <c r="F61" s="921"/>
      <c r="G61" s="921"/>
      <c r="H61" s="999"/>
      <c r="I61" s="1005" t="s">
        <v>318</v>
      </c>
      <c r="J61" s="1006"/>
      <c r="K61" s="1006"/>
      <c r="L61" s="1006"/>
      <c r="M61" s="1006"/>
      <c r="N61" s="1006"/>
      <c r="O61" s="1006"/>
      <c r="P61" s="1006"/>
      <c r="Q61" s="1013"/>
      <c r="R61" s="643"/>
      <c r="S61" s="644"/>
      <c r="T61" s="644"/>
      <c r="U61" s="644"/>
      <c r="V61" s="644"/>
      <c r="W61" s="644"/>
      <c r="X61" s="644"/>
      <c r="Y61" s="644"/>
      <c r="Z61" s="644"/>
      <c r="AA61" s="644"/>
      <c r="AB61" s="644"/>
      <c r="AC61" s="644"/>
      <c r="AD61" s="644"/>
      <c r="AE61" s="644"/>
      <c r="AF61" s="644"/>
      <c r="AG61" s="644"/>
      <c r="AH61" s="644"/>
      <c r="AI61" s="644"/>
      <c r="AJ61" s="644"/>
      <c r="AK61" s="645"/>
      <c r="AL61" s="369"/>
      <c r="AM61" s="568"/>
      <c r="AN61" s="565"/>
      <c r="AO61" s="7"/>
    </row>
    <row r="62" spans="1:41" ht="13.5" customHeight="1">
      <c r="A62" s="481"/>
      <c r="B62" s="464"/>
      <c r="C62" s="961"/>
      <c r="D62" s="921"/>
      <c r="E62" s="921"/>
      <c r="F62" s="921"/>
      <c r="G62" s="921"/>
      <c r="H62" s="999"/>
      <c r="I62" s="1005" t="s">
        <v>479</v>
      </c>
      <c r="J62" s="1006"/>
      <c r="K62" s="1006"/>
      <c r="L62" s="1006"/>
      <c r="M62" s="1006"/>
      <c r="N62" s="1006"/>
      <c r="O62" s="1006"/>
      <c r="P62" s="1006"/>
      <c r="Q62" s="1013"/>
      <c r="R62" s="559" t="s">
        <v>480</v>
      </c>
      <c r="S62" s="560"/>
      <c r="T62" s="560"/>
      <c r="U62" s="560"/>
      <c r="V62" s="560"/>
      <c r="W62" s="560"/>
      <c r="X62" s="560"/>
      <c r="Y62" s="560"/>
      <c r="Z62" s="560"/>
      <c r="AA62" s="560"/>
      <c r="AB62" s="560"/>
      <c r="AC62" s="560"/>
      <c r="AD62" s="560"/>
      <c r="AE62" s="560"/>
      <c r="AF62" s="560"/>
      <c r="AG62" s="560"/>
      <c r="AH62" s="560"/>
      <c r="AI62" s="560"/>
      <c r="AJ62" s="560"/>
      <c r="AK62" s="561"/>
      <c r="AL62" s="369"/>
      <c r="AM62" s="570"/>
      <c r="AN62" s="566"/>
      <c r="AO62" s="7"/>
    </row>
    <row r="63" spans="1:41" ht="13.5" customHeight="1" thickBot="1">
      <c r="A63" s="472"/>
      <c r="B63" s="473"/>
      <c r="C63" s="222"/>
      <c r="D63" s="223"/>
      <c r="E63" s="223"/>
      <c r="F63" s="223"/>
      <c r="G63" s="223"/>
      <c r="H63" s="223"/>
      <c r="I63" s="224"/>
      <c r="J63" s="224"/>
      <c r="K63" s="224"/>
      <c r="L63" s="224"/>
      <c r="M63" s="224"/>
      <c r="N63" s="224"/>
      <c r="O63" s="224"/>
      <c r="P63" s="224"/>
      <c r="Q63" s="224"/>
      <c r="R63" s="224"/>
      <c r="S63" s="224"/>
      <c r="T63" s="224"/>
      <c r="U63" s="224"/>
      <c r="V63" s="224"/>
      <c r="W63" s="224"/>
      <c r="X63" s="224"/>
      <c r="Y63" s="224"/>
      <c r="Z63" s="224"/>
      <c r="AA63" s="74"/>
      <c r="AB63" s="74"/>
      <c r="AC63" s="74"/>
      <c r="AD63" s="74"/>
      <c r="AE63" s="74"/>
      <c r="AF63" s="74"/>
      <c r="AG63" s="74"/>
      <c r="AH63" s="74"/>
      <c r="AI63" s="74"/>
      <c r="AJ63" s="74"/>
      <c r="AK63" s="74"/>
      <c r="AL63" s="74"/>
      <c r="AM63" s="74"/>
      <c r="AN63" s="225"/>
      <c r="AO63" s="7"/>
    </row>
    <row r="64" spans="1:40" ht="13.5" customHeight="1">
      <c r="A64" s="10"/>
      <c r="B64" s="9"/>
      <c r="C64" s="48"/>
      <c r="D64" s="12"/>
      <c r="E64" s="12"/>
      <c r="F64" s="12"/>
      <c r="G64" s="12"/>
      <c r="H64" s="12"/>
      <c r="I64" s="12"/>
      <c r="J64" s="12"/>
      <c r="K64" s="12"/>
      <c r="L64" s="12"/>
      <c r="M64" s="12"/>
      <c r="N64" s="12"/>
      <c r="O64" s="12"/>
      <c r="P64" s="12"/>
      <c r="Q64" s="12"/>
      <c r="R64" s="12"/>
      <c r="S64" s="12"/>
      <c r="T64" s="12"/>
      <c r="U64" s="12"/>
      <c r="V64" s="12"/>
      <c r="W64" s="12"/>
      <c r="X64" s="12"/>
      <c r="Y64" s="12"/>
      <c r="Z64" s="12"/>
      <c r="AA64" s="48"/>
      <c r="AB64" s="48"/>
      <c r="AC64" s="48"/>
      <c r="AD64" s="48"/>
      <c r="AE64" s="48"/>
      <c r="AF64" s="48"/>
      <c r="AG64" s="48"/>
      <c r="AH64" s="48"/>
      <c r="AI64" s="48"/>
      <c r="AJ64" s="48"/>
      <c r="AK64" s="48"/>
      <c r="AL64" s="48"/>
      <c r="AM64" s="48"/>
      <c r="AN64" s="11"/>
    </row>
    <row r="65" spans="1:40" ht="13.5" customHeight="1">
      <c r="A65" s="7"/>
      <c r="B65" s="9"/>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row>
    <row r="66" spans="1:40" ht="13.5" customHeight="1">
      <c r="A66" s="7"/>
      <c r="AN66" s="9"/>
    </row>
    <row r="67" spans="1:40" ht="13.5" customHeight="1">
      <c r="A67" s="7"/>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row>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sheetData>
  <sheetProtection password="9350" sheet="1" objects="1" scenarios="1" formatCells="0" selectLockedCells="1"/>
  <mergeCells count="150">
    <mergeCell ref="Q15:R15"/>
    <mergeCell ref="K16:M16"/>
    <mergeCell ref="F15:J15"/>
    <mergeCell ref="V34:Z34"/>
    <mergeCell ref="W32:AD32"/>
    <mergeCell ref="D33:G33"/>
    <mergeCell ref="H33:K33"/>
    <mergeCell ref="V33:Z33"/>
    <mergeCell ref="AA33:AD33"/>
    <mergeCell ref="P32:P36"/>
    <mergeCell ref="F16:G16"/>
    <mergeCell ref="H16:J16"/>
    <mergeCell ref="C46:G47"/>
    <mergeCell ref="T39:W39"/>
    <mergeCell ref="D35:G35"/>
    <mergeCell ref="H35:K35"/>
    <mergeCell ref="V35:Z35"/>
    <mergeCell ref="T46:W46"/>
    <mergeCell ref="H34:K34"/>
    <mergeCell ref="T42:W42"/>
    <mergeCell ref="C44:G45"/>
    <mergeCell ref="T40:W40"/>
    <mergeCell ref="T41:W41"/>
    <mergeCell ref="T45:W45"/>
    <mergeCell ref="T43:W43"/>
    <mergeCell ref="C48:G48"/>
    <mergeCell ref="AN52:AN55"/>
    <mergeCell ref="AL37:AN37"/>
    <mergeCell ref="AG37:AK38"/>
    <mergeCell ref="T47:W47"/>
    <mergeCell ref="T48:W48"/>
    <mergeCell ref="T49:W49"/>
    <mergeCell ref="T50:W50"/>
    <mergeCell ref="X45:AA45"/>
    <mergeCell ref="J37:V38"/>
    <mergeCell ref="AG55:AK55"/>
    <mergeCell ref="X52:AA52"/>
    <mergeCell ref="H53:AF53"/>
    <mergeCell ref="X42:AA42"/>
    <mergeCell ref="T44:W44"/>
    <mergeCell ref="X51:AA51"/>
    <mergeCell ref="T51:W51"/>
    <mergeCell ref="H49:S49"/>
    <mergeCell ref="H50:S50"/>
    <mergeCell ref="H48:S48"/>
    <mergeCell ref="I62:Q62"/>
    <mergeCell ref="AG53:AK53"/>
    <mergeCell ref="H54:AF54"/>
    <mergeCell ref="AG54:AK54"/>
    <mergeCell ref="R57:AA57"/>
    <mergeCell ref="R58:AA58"/>
    <mergeCell ref="AB57:AK57"/>
    <mergeCell ref="AB58:AK58"/>
    <mergeCell ref="R62:AK62"/>
    <mergeCell ref="I61:Q61"/>
    <mergeCell ref="I60:Q60"/>
    <mergeCell ref="C49:G50"/>
    <mergeCell ref="X49:AA49"/>
    <mergeCell ref="X50:AA50"/>
    <mergeCell ref="C52:G52"/>
    <mergeCell ref="H51:S51"/>
    <mergeCell ref="H52:S52"/>
    <mergeCell ref="T52:W52"/>
    <mergeCell ref="I57:Q57"/>
    <mergeCell ref="I58:Q58"/>
    <mergeCell ref="C60:H62"/>
    <mergeCell ref="E40:G40"/>
    <mergeCell ref="X40:AA40"/>
    <mergeCell ref="C41:G41"/>
    <mergeCell ref="X41:AA41"/>
    <mergeCell ref="H40:S40"/>
    <mergeCell ref="H41:S41"/>
    <mergeCell ref="R60:AK60"/>
    <mergeCell ref="R61:AK61"/>
    <mergeCell ref="C57:H58"/>
    <mergeCell ref="AA35:AD35"/>
    <mergeCell ref="AB37:AF37"/>
    <mergeCell ref="AB39:AF52"/>
    <mergeCell ref="AB38:AF38"/>
    <mergeCell ref="X48:AA48"/>
    <mergeCell ref="X39:AA39"/>
    <mergeCell ref="X46:AA46"/>
    <mergeCell ref="X47:AA47"/>
    <mergeCell ref="X44:AA44"/>
    <mergeCell ref="X37:AA38"/>
    <mergeCell ref="AA34:AD34"/>
    <mergeCell ref="V19:V27"/>
    <mergeCell ref="D18:D23"/>
    <mergeCell ref="E18:E23"/>
    <mergeCell ref="F27:F28"/>
    <mergeCell ref="I27:I28"/>
    <mergeCell ref="K20:N20"/>
    <mergeCell ref="J21:J23"/>
    <mergeCell ref="K23:K27"/>
    <mergeCell ref="A18:B43"/>
    <mergeCell ref="C18:C24"/>
    <mergeCell ref="D34:G34"/>
    <mergeCell ref="C39:D40"/>
    <mergeCell ref="E39:G39"/>
    <mergeCell ref="F18:J19"/>
    <mergeCell ref="H39:S39"/>
    <mergeCell ref="O20:P20"/>
    <mergeCell ref="Q20:S20"/>
    <mergeCell ref="D32:K32"/>
    <mergeCell ref="AG9:AK9"/>
    <mergeCell ref="AG8:AK8"/>
    <mergeCell ref="AG10:AK10"/>
    <mergeCell ref="AI18:AI23"/>
    <mergeCell ref="U13:W13"/>
    <mergeCell ref="AJ18:AJ23"/>
    <mergeCell ref="AK18:AK23"/>
    <mergeCell ref="AH23:AH27"/>
    <mergeCell ref="AG6:AK6"/>
    <mergeCell ref="Z6:AF6"/>
    <mergeCell ref="A4:AN4"/>
    <mergeCell ref="Z7:AF7"/>
    <mergeCell ref="U7:Y7"/>
    <mergeCell ref="H7:L7"/>
    <mergeCell ref="M7:P7"/>
    <mergeCell ref="R7:S7"/>
    <mergeCell ref="A1:AN1"/>
    <mergeCell ref="AL5:AN5"/>
    <mergeCell ref="C7:G7"/>
    <mergeCell ref="AF34:AN35"/>
    <mergeCell ref="AG7:AK7"/>
    <mergeCell ref="AN8:AN10"/>
    <mergeCell ref="U14:W14"/>
    <mergeCell ref="W30:Y30"/>
    <mergeCell ref="U15:W15"/>
    <mergeCell ref="A3:AK3"/>
    <mergeCell ref="AN57:AN62"/>
    <mergeCell ref="D14:F14"/>
    <mergeCell ref="AM39:AM51"/>
    <mergeCell ref="AM57:AM62"/>
    <mergeCell ref="X43:AA43"/>
    <mergeCell ref="AN42:AN51"/>
    <mergeCell ref="AG39:AK52"/>
    <mergeCell ref="R59:AK59"/>
    <mergeCell ref="AH14:AJ14"/>
    <mergeCell ref="X20:X27"/>
    <mergeCell ref="C59:Q59"/>
    <mergeCell ref="H42:S42"/>
    <mergeCell ref="H43:S43"/>
    <mergeCell ref="H44:S44"/>
    <mergeCell ref="H45:S45"/>
    <mergeCell ref="H46:S46"/>
    <mergeCell ref="H47:S47"/>
    <mergeCell ref="C42:G43"/>
    <mergeCell ref="H55:AF55"/>
    <mergeCell ref="C51:G51"/>
  </mergeCells>
  <printOptions/>
  <pageMargins left="0.7874015748031497" right="0.3937007874015748" top="0.5905511811023623" bottom="0.25" header="0.44" footer="0.41"/>
  <pageSetup horizontalDpi="600" verticalDpi="600" orientation="portrait" paperSize="9" r:id="rId2"/>
  <headerFooter alignWithMargins="0">
    <oddHeader>&amp;L&amp;"ＭＳ Ｐ明朝,標準"&amp;8H24-140</oddHeader>
  </headerFooter>
  <drawing r:id="rId1"/>
</worksheet>
</file>

<file path=xl/worksheets/sheet5.xml><?xml version="1.0" encoding="utf-8"?>
<worksheet xmlns="http://schemas.openxmlformats.org/spreadsheetml/2006/main" xmlns:r="http://schemas.openxmlformats.org/officeDocument/2006/relationships">
  <dimension ref="A1:BJ62"/>
  <sheetViews>
    <sheetView showGridLines="0" view="pageBreakPreview" zoomScaleSheetLayoutView="100" workbookViewId="0" topLeftCell="A1">
      <selection activeCell="I14" sqref="I14:I17"/>
    </sheetView>
  </sheetViews>
  <sheetFormatPr defaultColWidth="9.00390625" defaultRowHeight="13.5"/>
  <cols>
    <col min="1" max="2" width="1.875" style="0" customWidth="1"/>
    <col min="3" max="37" width="2.25390625" style="0" customWidth="1"/>
    <col min="38" max="38" width="2.50390625" style="0" customWidth="1"/>
    <col min="39" max="39" width="4.125" style="0" customWidth="1"/>
    <col min="40" max="40" width="2.50390625" style="0" customWidth="1"/>
    <col min="41" max="62" width="2.25390625" style="0" customWidth="1"/>
  </cols>
  <sheetData>
    <row r="1" spans="1:40" ht="15.75" customHeight="1">
      <c r="A1" s="551" t="s">
        <v>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1"/>
      <c r="AM1" s="1"/>
      <c r="AN1" s="442"/>
    </row>
    <row r="2" spans="1:40" ht="8.25" customHeight="1">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row>
    <row r="3" spans="1:40" ht="16.5" customHeight="1">
      <c r="A3" s="552" t="s">
        <v>384</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3"/>
      <c r="AM3" s="3"/>
      <c r="AN3" s="442"/>
    </row>
    <row r="4" spans="1:40" ht="16.5" customHeight="1" thickBot="1">
      <c r="A4" s="553" t="s">
        <v>274</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row>
    <row r="5" spans="1:40" ht="13.5" customHeight="1">
      <c r="A5" s="108"/>
      <c r="B5" s="48"/>
      <c r="C5" s="48"/>
      <c r="D5" s="48"/>
      <c r="E5" s="48"/>
      <c r="F5" s="443"/>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109"/>
    </row>
    <row r="6" spans="1:40" ht="13.5" customHeight="1" thickBot="1">
      <c r="A6" s="79"/>
      <c r="B6" s="48"/>
      <c r="C6" s="48"/>
      <c r="D6" s="443" t="s">
        <v>272</v>
      </c>
      <c r="E6" s="48"/>
      <c r="F6" s="443"/>
      <c r="G6" s="110"/>
      <c r="H6" s="110"/>
      <c r="I6" s="48"/>
      <c r="J6" s="48"/>
      <c r="K6" s="48"/>
      <c r="L6" s="11"/>
      <c r="M6" s="74"/>
      <c r="N6" s="74"/>
      <c r="O6" s="48"/>
      <c r="P6" s="48"/>
      <c r="Q6" s="48"/>
      <c r="R6" s="48"/>
      <c r="S6" s="48"/>
      <c r="T6" s="48"/>
      <c r="U6" s="48"/>
      <c r="V6" s="48"/>
      <c r="W6" s="48"/>
      <c r="X6" s="48"/>
      <c r="Y6" s="48"/>
      <c r="Z6" s="48"/>
      <c r="AA6" s="48"/>
      <c r="AB6" s="48"/>
      <c r="AC6" s="11"/>
      <c r="AD6" s="48"/>
      <c r="AE6" s="48"/>
      <c r="AF6" s="48"/>
      <c r="AG6" s="48"/>
      <c r="AH6" s="48"/>
      <c r="AI6" s="48"/>
      <c r="AJ6" s="48"/>
      <c r="AK6" s="48"/>
      <c r="AL6" s="48"/>
      <c r="AM6" s="48"/>
      <c r="AN6" s="78"/>
    </row>
    <row r="7" spans="1:40" ht="13.5" customHeight="1" thickBot="1">
      <c r="A7" s="79"/>
      <c r="B7" s="48"/>
      <c r="C7" s="48"/>
      <c r="D7" s="48"/>
      <c r="E7" s="48"/>
      <c r="F7" s="48"/>
      <c r="G7" s="48"/>
      <c r="H7" s="48"/>
      <c r="I7" s="48"/>
      <c r="J7" s="48"/>
      <c r="K7" s="48"/>
      <c r="L7" s="78"/>
      <c r="M7" s="281"/>
      <c r="N7" s="282"/>
      <c r="O7" s="282"/>
      <c r="P7" s="282"/>
      <c r="Q7" s="282"/>
      <c r="R7" s="282"/>
      <c r="S7" s="282"/>
      <c r="T7" s="282"/>
      <c r="U7" s="282"/>
      <c r="V7" s="282"/>
      <c r="W7" s="282"/>
      <c r="X7" s="282"/>
      <c r="Y7" s="282"/>
      <c r="Z7" s="282"/>
      <c r="AA7" s="282"/>
      <c r="AB7" s="282"/>
      <c r="AC7" s="79"/>
      <c r="AD7" s="48"/>
      <c r="AE7" s="48"/>
      <c r="AF7" s="48"/>
      <c r="AG7" s="48"/>
      <c r="AH7" s="48"/>
      <c r="AI7" s="48"/>
      <c r="AJ7" s="48"/>
      <c r="AK7" s="48"/>
      <c r="AL7" s="48"/>
      <c r="AM7" s="48"/>
      <c r="AN7" s="78"/>
    </row>
    <row r="8" spans="1:40" ht="13.5" customHeight="1">
      <c r="A8" s="79"/>
      <c r="B8" s="48"/>
      <c r="C8" s="48"/>
      <c r="D8" s="48"/>
      <c r="E8" s="48"/>
      <c r="F8" s="48"/>
      <c r="G8" s="48"/>
      <c r="H8" s="48"/>
      <c r="I8" s="48"/>
      <c r="J8" s="11"/>
      <c r="K8" s="11"/>
      <c r="L8" s="48"/>
      <c r="M8" s="48"/>
      <c r="N8" s="48"/>
      <c r="O8" s="48"/>
      <c r="P8" s="48"/>
      <c r="Q8" s="48"/>
      <c r="R8" s="48"/>
      <c r="S8" s="401"/>
      <c r="T8" s="401"/>
      <c r="U8" s="401"/>
      <c r="V8" s="401"/>
      <c r="W8" s="48"/>
      <c r="X8" s="48"/>
      <c r="Y8" s="48"/>
      <c r="Z8" s="48"/>
      <c r="AA8" s="48"/>
      <c r="AB8" s="48"/>
      <c r="AC8" s="11"/>
      <c r="AD8" s="48"/>
      <c r="AE8" s="48"/>
      <c r="AF8" s="48"/>
      <c r="AG8" s="48"/>
      <c r="AH8" s="48"/>
      <c r="AI8" s="48"/>
      <c r="AJ8" s="48"/>
      <c r="AK8" s="48"/>
      <c r="AL8" s="48"/>
      <c r="AM8" s="48"/>
      <c r="AN8" s="78"/>
    </row>
    <row r="9" spans="1:40" ht="13.5" customHeight="1">
      <c r="A9" s="79"/>
      <c r="B9" s="48"/>
      <c r="C9" s="48"/>
      <c r="D9" s="48"/>
      <c r="E9" s="48"/>
      <c r="F9" s="48"/>
      <c r="G9" s="48"/>
      <c r="H9" s="48"/>
      <c r="I9" s="11"/>
      <c r="J9" s="11"/>
      <c r="K9" s="11"/>
      <c r="L9" s="461"/>
      <c r="M9" s="443"/>
      <c r="N9" s="443"/>
      <c r="O9" s="443"/>
      <c r="P9" s="443"/>
      <c r="Q9" s="443"/>
      <c r="R9" s="1051">
        <f>'条件'!I21</f>
        <v>0</v>
      </c>
      <c r="S9" s="1052"/>
      <c r="T9" s="1052"/>
      <c r="U9" s="1052"/>
      <c r="V9" s="1053"/>
      <c r="W9" s="482"/>
      <c r="X9" s="443"/>
      <c r="Y9" s="443"/>
      <c r="Z9" s="443"/>
      <c r="AA9" s="443"/>
      <c r="AB9" s="461"/>
      <c r="AC9" s="443"/>
      <c r="AD9" s="11"/>
      <c r="AE9" s="48"/>
      <c r="AF9" s="48"/>
      <c r="AG9" s="48"/>
      <c r="AH9" s="48"/>
      <c r="AI9" s="48"/>
      <c r="AJ9" s="48"/>
      <c r="AK9" s="48"/>
      <c r="AL9" s="48"/>
      <c r="AM9" s="48"/>
      <c r="AN9" s="78"/>
    </row>
    <row r="10" spans="1:40" ht="13.5" customHeight="1">
      <c r="A10" s="79"/>
      <c r="B10" s="48"/>
      <c r="C10" s="48"/>
      <c r="D10" s="48"/>
      <c r="E10" s="48"/>
      <c r="F10" s="48"/>
      <c r="G10" s="48"/>
      <c r="H10" s="48"/>
      <c r="I10" s="48"/>
      <c r="J10" s="11"/>
      <c r="K10" s="48"/>
      <c r="L10" s="49"/>
      <c r="M10" s="48"/>
      <c r="N10" s="48"/>
      <c r="O10" s="48"/>
      <c r="P10" s="48"/>
      <c r="Q10" s="48"/>
      <c r="R10" s="48"/>
      <c r="S10" s="48"/>
      <c r="T10" s="48"/>
      <c r="U10" s="48"/>
      <c r="V10" s="48"/>
      <c r="W10" s="48"/>
      <c r="X10" s="48"/>
      <c r="Y10" s="48"/>
      <c r="Z10" s="48"/>
      <c r="AA10" s="48"/>
      <c r="AB10" s="49"/>
      <c r="AC10" s="48"/>
      <c r="AD10" s="48"/>
      <c r="AE10" s="48"/>
      <c r="AF10" s="48"/>
      <c r="AG10" s="48"/>
      <c r="AH10" s="48"/>
      <c r="AI10" s="48"/>
      <c r="AJ10" s="48"/>
      <c r="AK10" s="48"/>
      <c r="AL10" s="48"/>
      <c r="AM10" s="48"/>
      <c r="AN10" s="78"/>
    </row>
    <row r="11" spans="1:40" ht="13.5" customHeight="1" thickBot="1">
      <c r="A11" s="79"/>
      <c r="B11" s="48"/>
      <c r="C11" s="48"/>
      <c r="D11" s="48"/>
      <c r="E11" s="48"/>
      <c r="F11" s="48"/>
      <c r="G11" s="48"/>
      <c r="H11" s="48"/>
      <c r="I11" s="48"/>
      <c r="J11" s="13"/>
      <c r="K11" s="13"/>
      <c r="L11" s="49"/>
      <c r="M11" s="74"/>
      <c r="N11" s="74"/>
      <c r="O11" s="74"/>
      <c r="P11" s="74"/>
      <c r="Q11" s="74"/>
      <c r="R11" s="74"/>
      <c r="S11" s="74"/>
      <c r="T11" s="74"/>
      <c r="U11" s="74"/>
      <c r="V11" s="74"/>
      <c r="W11" s="74"/>
      <c r="X11" s="74"/>
      <c r="Y11" s="74"/>
      <c r="Z11" s="74"/>
      <c r="AA11" s="74"/>
      <c r="AB11" s="116"/>
      <c r="AC11" s="13"/>
      <c r="AD11" s="13"/>
      <c r="AE11" s="13"/>
      <c r="AF11" s="13"/>
      <c r="AG11" s="48"/>
      <c r="AH11" s="48"/>
      <c r="AI11" s="48"/>
      <c r="AJ11" s="48"/>
      <c r="AK11" s="48"/>
      <c r="AL11" s="48"/>
      <c r="AM11" s="48"/>
      <c r="AN11" s="78"/>
    </row>
    <row r="12" spans="1:40" ht="13.5" customHeight="1">
      <c r="A12" s="79"/>
      <c r="B12" s="48"/>
      <c r="C12" s="48"/>
      <c r="D12" s="48"/>
      <c r="E12" s="48"/>
      <c r="F12" s="48"/>
      <c r="G12" s="48"/>
      <c r="H12" s="48"/>
      <c r="I12" s="48"/>
      <c r="J12" s="11"/>
      <c r="K12" s="48"/>
      <c r="L12" s="78"/>
      <c r="M12" s="264"/>
      <c r="N12" s="265"/>
      <c r="O12" s="266"/>
      <c r="P12" s="265"/>
      <c r="Q12" s="266"/>
      <c r="R12" s="265"/>
      <c r="S12" s="266"/>
      <c r="T12" s="267" t="s">
        <v>82</v>
      </c>
      <c r="U12" s="268"/>
      <c r="V12" s="265"/>
      <c r="W12" s="266"/>
      <c r="X12" s="265"/>
      <c r="Y12" s="266"/>
      <c r="Z12" s="265"/>
      <c r="AA12" s="266"/>
      <c r="AB12" s="269"/>
      <c r="AC12" s="48"/>
      <c r="AD12" s="48"/>
      <c r="AE12" s="48"/>
      <c r="AF12" s="48"/>
      <c r="AG12" s="48"/>
      <c r="AH12" s="48"/>
      <c r="AI12" s="48"/>
      <c r="AJ12" s="48"/>
      <c r="AK12" s="48"/>
      <c r="AL12" s="48"/>
      <c r="AM12" s="48"/>
      <c r="AN12" s="78"/>
    </row>
    <row r="13" spans="1:40" ht="13.5" customHeight="1">
      <c r="A13" s="79"/>
      <c r="B13" s="48"/>
      <c r="C13" s="48"/>
      <c r="D13" s="48"/>
      <c r="E13" s="48"/>
      <c r="F13" s="48"/>
      <c r="G13" s="48"/>
      <c r="H13" s="48"/>
      <c r="I13" s="48"/>
      <c r="J13" s="11"/>
      <c r="K13" s="48"/>
      <c r="L13" s="78"/>
      <c r="M13" s="270"/>
      <c r="N13" s="271"/>
      <c r="O13" s="272"/>
      <c r="P13" s="271"/>
      <c r="Q13" s="272"/>
      <c r="R13" s="271"/>
      <c r="S13" s="272"/>
      <c r="T13" s="271"/>
      <c r="U13" s="272"/>
      <c r="V13" s="271"/>
      <c r="W13" s="272"/>
      <c r="X13" s="271"/>
      <c r="Y13" s="272"/>
      <c r="Z13" s="271"/>
      <c r="AA13" s="272"/>
      <c r="AB13" s="273"/>
      <c r="AC13" s="48"/>
      <c r="AD13" s="48"/>
      <c r="AE13" s="48"/>
      <c r="AF13" s="1042" t="s">
        <v>481</v>
      </c>
      <c r="AG13" s="48"/>
      <c r="AH13" s="48"/>
      <c r="AI13" s="48"/>
      <c r="AJ13" s="48"/>
      <c r="AK13" s="48"/>
      <c r="AL13" s="11"/>
      <c r="AM13" s="11"/>
      <c r="AN13" s="78"/>
    </row>
    <row r="14" spans="1:62" ht="13.5" customHeight="1">
      <c r="A14" s="79"/>
      <c r="B14" s="48"/>
      <c r="C14" s="48"/>
      <c r="D14" s="48"/>
      <c r="E14" s="48"/>
      <c r="F14" s="48"/>
      <c r="G14" s="48"/>
      <c r="H14" s="48"/>
      <c r="I14" s="1045">
        <v>0</v>
      </c>
      <c r="J14" s="11"/>
      <c r="K14" s="48"/>
      <c r="L14" s="78"/>
      <c r="M14" s="270"/>
      <c r="N14" s="271"/>
      <c r="O14" s="272"/>
      <c r="P14" s="271"/>
      <c r="Q14" s="272"/>
      <c r="R14" s="271"/>
      <c r="S14" s="272"/>
      <c r="T14" s="271"/>
      <c r="U14" s="272"/>
      <c r="V14" s="271"/>
      <c r="W14" s="272"/>
      <c r="X14" s="271"/>
      <c r="Y14" s="272"/>
      <c r="Z14" s="271"/>
      <c r="AA14" s="272"/>
      <c r="AB14" s="273"/>
      <c r="AC14" s="48"/>
      <c r="AD14" s="48"/>
      <c r="AE14" s="48"/>
      <c r="AF14" s="1043"/>
      <c r="AG14" s="48"/>
      <c r="AH14" s="48"/>
      <c r="AI14" s="48"/>
      <c r="AJ14" s="48"/>
      <c r="AK14" s="48"/>
      <c r="AL14" s="11"/>
      <c r="AM14" s="11"/>
      <c r="AN14" s="78"/>
      <c r="AP14" s="9"/>
      <c r="AQ14" s="9"/>
      <c r="AR14" s="9"/>
      <c r="AS14" s="9"/>
      <c r="AT14" s="9"/>
      <c r="AU14" s="9"/>
      <c r="AV14" s="9"/>
      <c r="AW14" s="9"/>
      <c r="AX14" s="9"/>
      <c r="AY14" s="9"/>
      <c r="AZ14" s="9"/>
      <c r="BA14" s="9"/>
      <c r="BB14" s="9"/>
      <c r="BC14" s="9"/>
      <c r="BD14" s="9"/>
      <c r="BE14" s="9"/>
      <c r="BF14" s="9"/>
      <c r="BG14" s="9"/>
      <c r="BH14" s="9"/>
      <c r="BI14" s="9"/>
      <c r="BJ14" s="9"/>
    </row>
    <row r="15" spans="1:62" ht="13.5" customHeight="1">
      <c r="A15" s="79"/>
      <c r="B15" s="48"/>
      <c r="C15" s="48"/>
      <c r="D15" s="48"/>
      <c r="E15" s="48"/>
      <c r="F15" s="48"/>
      <c r="G15" s="48"/>
      <c r="H15" s="48"/>
      <c r="I15" s="1046"/>
      <c r="J15" s="11"/>
      <c r="K15" s="48"/>
      <c r="L15" s="78"/>
      <c r="M15" s="270"/>
      <c r="N15" s="271"/>
      <c r="O15" s="272"/>
      <c r="P15" s="271"/>
      <c r="Q15" s="272"/>
      <c r="R15" s="271"/>
      <c r="S15" s="272"/>
      <c r="T15" s="271"/>
      <c r="U15" s="272"/>
      <c r="V15" s="271"/>
      <c r="W15" s="272"/>
      <c r="X15" s="271"/>
      <c r="Y15" s="272"/>
      <c r="Z15" s="271"/>
      <c r="AA15" s="272"/>
      <c r="AB15" s="273"/>
      <c r="AC15" s="48"/>
      <c r="AD15" s="48"/>
      <c r="AE15" s="48"/>
      <c r="AF15" s="1043"/>
      <c r="AG15" s="48"/>
      <c r="AH15" s="48"/>
      <c r="AI15" s="48"/>
      <c r="AJ15" s="48"/>
      <c r="AK15" s="48"/>
      <c r="AL15" s="11"/>
      <c r="AM15" s="11"/>
      <c r="AN15" s="78"/>
      <c r="AP15" s="9"/>
      <c r="AQ15" s="9"/>
      <c r="AR15" s="9"/>
      <c r="AS15" s="9"/>
      <c r="AT15" s="9"/>
      <c r="AU15" s="9"/>
      <c r="AV15" s="9"/>
      <c r="AW15" s="9"/>
      <c r="AX15" s="9"/>
      <c r="AY15" s="9"/>
      <c r="AZ15" s="9"/>
      <c r="BA15" s="9"/>
      <c r="BB15" s="9"/>
      <c r="BC15" s="9"/>
      <c r="BD15" s="9"/>
      <c r="BE15" s="9"/>
      <c r="BF15" s="9"/>
      <c r="BG15" s="9"/>
      <c r="BH15" s="9"/>
      <c r="BI15" s="9"/>
      <c r="BJ15" s="9"/>
    </row>
    <row r="16" spans="1:62" ht="13.5" customHeight="1">
      <c r="A16" s="79"/>
      <c r="B16" s="48"/>
      <c r="C16" s="48"/>
      <c r="D16" s="48"/>
      <c r="E16" s="48"/>
      <c r="F16" s="48"/>
      <c r="G16" s="48"/>
      <c r="H16" s="48"/>
      <c r="I16" s="1046"/>
      <c r="J16" s="11"/>
      <c r="K16" s="48"/>
      <c r="L16" s="78"/>
      <c r="M16" s="270"/>
      <c r="N16" s="271"/>
      <c r="O16" s="272"/>
      <c r="P16" s="271"/>
      <c r="Q16" s="272"/>
      <c r="R16" s="271"/>
      <c r="S16" s="272"/>
      <c r="T16" s="274" t="s">
        <v>482</v>
      </c>
      <c r="U16" s="275"/>
      <c r="V16" s="271"/>
      <c r="W16" s="272"/>
      <c r="X16" s="271"/>
      <c r="Y16" s="272"/>
      <c r="Z16" s="271"/>
      <c r="AA16" s="272"/>
      <c r="AB16" s="273"/>
      <c r="AC16" s="48"/>
      <c r="AD16" s="48"/>
      <c r="AE16" s="48"/>
      <c r="AF16" s="1043"/>
      <c r="AG16" s="48"/>
      <c r="AH16" s="48"/>
      <c r="AI16" s="48"/>
      <c r="AJ16" s="48"/>
      <c r="AK16" s="48"/>
      <c r="AL16" s="11"/>
      <c r="AM16" s="11"/>
      <c r="AN16" s="78"/>
      <c r="AP16" s="9"/>
      <c r="AQ16" s="9"/>
      <c r="AR16" s="9"/>
      <c r="AS16" s="9"/>
      <c r="AT16" s="9"/>
      <c r="AU16" s="9"/>
      <c r="AV16" s="9"/>
      <c r="AW16" s="9"/>
      <c r="AX16" s="9"/>
      <c r="AY16" s="9"/>
      <c r="AZ16" s="9"/>
      <c r="BA16" s="9"/>
      <c r="BB16" s="9"/>
      <c r="BC16" s="9"/>
      <c r="BD16" s="9"/>
      <c r="BE16" s="9"/>
      <c r="BF16" s="9"/>
      <c r="BG16" s="9"/>
      <c r="BH16" s="9"/>
      <c r="BI16" s="9"/>
      <c r="BJ16" s="9"/>
    </row>
    <row r="17" spans="1:62" ht="13.5" customHeight="1">
      <c r="A17" s="79"/>
      <c r="B17" s="48"/>
      <c r="C17" s="48"/>
      <c r="D17" s="48"/>
      <c r="E17" s="48"/>
      <c r="F17" s="48"/>
      <c r="G17" s="48"/>
      <c r="H17" s="48"/>
      <c r="I17" s="1047"/>
      <c r="J17" s="11"/>
      <c r="K17" s="48"/>
      <c r="L17" s="78"/>
      <c r="M17" s="270"/>
      <c r="N17" s="271"/>
      <c r="O17" s="272"/>
      <c r="P17" s="271"/>
      <c r="Q17" s="272"/>
      <c r="R17" s="271"/>
      <c r="S17" s="272"/>
      <c r="T17" s="271"/>
      <c r="U17" s="272"/>
      <c r="V17" s="271"/>
      <c r="W17" s="272"/>
      <c r="X17" s="271"/>
      <c r="Y17" s="272"/>
      <c r="Z17" s="271"/>
      <c r="AA17" s="272"/>
      <c r="AB17" s="273"/>
      <c r="AC17" s="48"/>
      <c r="AD17" s="48"/>
      <c r="AE17" s="48"/>
      <c r="AF17" s="1043"/>
      <c r="AG17" s="48"/>
      <c r="AH17" s="48"/>
      <c r="AI17" s="48"/>
      <c r="AJ17" s="48"/>
      <c r="AK17" s="48"/>
      <c r="AL17" s="11"/>
      <c r="AM17" s="11"/>
      <c r="AN17" s="78"/>
      <c r="AP17" s="9"/>
      <c r="AQ17" s="9"/>
      <c r="AR17" s="9"/>
      <c r="AS17" s="9"/>
      <c r="AT17" s="9"/>
      <c r="AU17" s="9"/>
      <c r="AV17" s="9"/>
      <c r="AW17" s="9"/>
      <c r="AX17" s="9"/>
      <c r="AY17" s="9"/>
      <c r="AZ17" s="9"/>
      <c r="BA17" s="9"/>
      <c r="BB17" s="9"/>
      <c r="BC17" s="9"/>
      <c r="BD17" s="9"/>
      <c r="BE17" s="9"/>
      <c r="BF17" s="9"/>
      <c r="BG17" s="9"/>
      <c r="BH17" s="9"/>
      <c r="BI17" s="9"/>
      <c r="BJ17" s="9"/>
    </row>
    <row r="18" spans="1:62" ht="13.5" customHeight="1">
      <c r="A18" s="79"/>
      <c r="B18" s="48"/>
      <c r="C18" s="48"/>
      <c r="D18" s="48"/>
      <c r="E18" s="48"/>
      <c r="F18" s="48"/>
      <c r="G18" s="48"/>
      <c r="H18" s="48"/>
      <c r="I18" s="48"/>
      <c r="J18" s="11"/>
      <c r="K18" s="48"/>
      <c r="L18" s="78"/>
      <c r="M18" s="270"/>
      <c r="N18" s="271"/>
      <c r="O18" s="272"/>
      <c r="P18" s="271"/>
      <c r="Q18" s="272"/>
      <c r="R18" s="271"/>
      <c r="S18" s="272"/>
      <c r="T18" s="271"/>
      <c r="U18" s="272"/>
      <c r="V18" s="271"/>
      <c r="W18" s="272"/>
      <c r="X18" s="271"/>
      <c r="Y18" s="272"/>
      <c r="Z18" s="271"/>
      <c r="AA18" s="272"/>
      <c r="AB18" s="273"/>
      <c r="AC18" s="48"/>
      <c r="AD18" s="48"/>
      <c r="AE18" s="48"/>
      <c r="AF18" s="1043"/>
      <c r="AG18" s="48"/>
      <c r="AH18" s="48"/>
      <c r="AI18" s="48"/>
      <c r="AJ18" s="48"/>
      <c r="AK18" s="48"/>
      <c r="AL18" s="12"/>
      <c r="AM18" s="11"/>
      <c r="AN18" s="78"/>
      <c r="AP18" s="9"/>
      <c r="AQ18" s="9"/>
      <c r="AR18" s="9"/>
      <c r="AS18" s="9"/>
      <c r="AT18" s="9"/>
      <c r="AU18" s="9"/>
      <c r="AV18" s="9"/>
      <c r="AW18" s="9"/>
      <c r="AX18" s="9"/>
      <c r="AY18" s="9"/>
      <c r="AZ18" s="9"/>
      <c r="BA18" s="9"/>
      <c r="BB18" s="9"/>
      <c r="BC18" s="9"/>
      <c r="BD18" s="9"/>
      <c r="BE18" s="9"/>
      <c r="BF18" s="9"/>
      <c r="BG18" s="9"/>
      <c r="BH18" s="9"/>
      <c r="BI18" s="9"/>
      <c r="BJ18" s="9"/>
    </row>
    <row r="19" spans="1:62" ht="13.5" customHeight="1" thickBot="1">
      <c r="A19" s="79"/>
      <c r="B19" s="48"/>
      <c r="C19" s="48"/>
      <c r="D19" s="48"/>
      <c r="E19" s="48"/>
      <c r="F19" s="48"/>
      <c r="G19" s="48"/>
      <c r="H19" s="48"/>
      <c r="I19" s="48"/>
      <c r="J19" s="13"/>
      <c r="K19" s="13"/>
      <c r="L19" s="78"/>
      <c r="M19" s="224"/>
      <c r="N19" s="276"/>
      <c r="O19" s="224"/>
      <c r="P19" s="276"/>
      <c r="Q19" s="224"/>
      <c r="R19" s="276"/>
      <c r="S19" s="224"/>
      <c r="T19" s="276"/>
      <c r="U19" s="224"/>
      <c r="V19" s="276"/>
      <c r="W19" s="224"/>
      <c r="X19" s="276"/>
      <c r="Y19" s="224"/>
      <c r="Z19" s="276"/>
      <c r="AA19" s="224"/>
      <c r="AB19" s="277"/>
      <c r="AC19" s="104"/>
      <c r="AD19" s="13"/>
      <c r="AE19" s="13"/>
      <c r="AF19" s="13"/>
      <c r="AG19" s="48"/>
      <c r="AH19" s="48"/>
      <c r="AI19" s="48"/>
      <c r="AJ19" s="48"/>
      <c r="AK19" s="48"/>
      <c r="AL19" s="11"/>
      <c r="AM19" s="11"/>
      <c r="AN19" s="78"/>
      <c r="AP19" s="9"/>
      <c r="AQ19" s="9"/>
      <c r="AR19" s="9"/>
      <c r="AS19" s="9"/>
      <c r="AT19" s="9"/>
      <c r="AU19" s="9"/>
      <c r="AV19" s="9"/>
      <c r="AW19" s="9"/>
      <c r="AX19" s="9"/>
      <c r="AY19" s="9"/>
      <c r="AZ19" s="9"/>
      <c r="BA19" s="9"/>
      <c r="BB19" s="9"/>
      <c r="BC19" s="9"/>
      <c r="BD19" s="9"/>
      <c r="BE19" s="9"/>
      <c r="BF19" s="9"/>
      <c r="BG19" s="9"/>
      <c r="BH19" s="9"/>
      <c r="BI19" s="9"/>
      <c r="BJ19" s="9"/>
    </row>
    <row r="20" spans="1:62" ht="13.5" customHeight="1">
      <c r="A20" s="79"/>
      <c r="B20" s="48"/>
      <c r="C20" s="48"/>
      <c r="D20" s="48"/>
      <c r="E20" s="48"/>
      <c r="F20" s="48"/>
      <c r="G20" s="48"/>
      <c r="H20" s="48"/>
      <c r="I20" s="48"/>
      <c r="J20" s="48"/>
      <c r="K20" s="48"/>
      <c r="L20" s="49"/>
      <c r="M20" s="48"/>
      <c r="N20" s="48"/>
      <c r="O20" s="48"/>
      <c r="P20" s="48"/>
      <c r="Q20" s="48"/>
      <c r="R20" s="48"/>
      <c r="S20" s="48"/>
      <c r="T20" s="105" t="s">
        <v>483</v>
      </c>
      <c r="U20" s="106"/>
      <c r="V20" s="48"/>
      <c r="W20" s="48"/>
      <c r="X20" s="48"/>
      <c r="Y20" s="48"/>
      <c r="Z20" s="48"/>
      <c r="AA20" s="48"/>
      <c r="AB20" s="48"/>
      <c r="AC20" s="48"/>
      <c r="AD20" s="48"/>
      <c r="AE20" s="48"/>
      <c r="AF20" s="48"/>
      <c r="AG20" s="48"/>
      <c r="AH20" s="48"/>
      <c r="AI20" s="48"/>
      <c r="AJ20" s="48"/>
      <c r="AK20" s="48"/>
      <c r="AL20" s="11"/>
      <c r="AM20" s="11"/>
      <c r="AN20" s="78"/>
      <c r="AP20" s="9"/>
      <c r="AQ20" s="9"/>
      <c r="AR20" s="9"/>
      <c r="AS20" s="9"/>
      <c r="AT20" s="9"/>
      <c r="AU20" s="9"/>
      <c r="AV20" s="9"/>
      <c r="AW20" s="9"/>
      <c r="AX20" s="9"/>
      <c r="AY20" s="9"/>
      <c r="AZ20" s="9"/>
      <c r="BA20" s="9"/>
      <c r="BB20" s="9"/>
      <c r="BC20" s="9"/>
      <c r="BD20" s="9"/>
      <c r="BE20" s="9"/>
      <c r="BF20" s="9"/>
      <c r="BG20" s="9"/>
      <c r="BH20" s="9"/>
      <c r="BI20" s="9"/>
      <c r="BJ20" s="9"/>
    </row>
    <row r="21" spans="1:62" ht="13.5" customHeight="1">
      <c r="A21" s="79"/>
      <c r="B21" s="48"/>
      <c r="C21" s="48"/>
      <c r="D21" s="48"/>
      <c r="E21" s="48"/>
      <c r="F21" s="48"/>
      <c r="G21" s="48"/>
      <c r="H21" s="48"/>
      <c r="I21" s="48"/>
      <c r="J21" s="11"/>
      <c r="K21" s="48"/>
      <c r="L21" s="49"/>
      <c r="M21" s="48"/>
      <c r="N21" s="48"/>
      <c r="O21" s="48"/>
      <c r="P21" s="48"/>
      <c r="Q21" s="48"/>
      <c r="R21" s="48"/>
      <c r="S21" s="48"/>
      <c r="T21" s="48"/>
      <c r="U21" s="48"/>
      <c r="V21" s="48"/>
      <c r="W21" s="48"/>
      <c r="X21" s="48"/>
      <c r="Y21" s="48"/>
      <c r="Z21" s="48"/>
      <c r="AA21" s="48"/>
      <c r="AB21" s="49"/>
      <c r="AC21" s="48"/>
      <c r="AD21" s="48"/>
      <c r="AE21" s="48"/>
      <c r="AF21" s="48"/>
      <c r="AG21" s="48"/>
      <c r="AH21" s="48"/>
      <c r="AI21" s="48"/>
      <c r="AJ21" s="48"/>
      <c r="AK21" s="48"/>
      <c r="AL21" s="11"/>
      <c r="AM21" s="11"/>
      <c r="AN21" s="78"/>
      <c r="AP21" s="9"/>
      <c r="AQ21" s="9"/>
      <c r="AR21" s="9"/>
      <c r="AS21" s="9"/>
      <c r="AT21" s="9"/>
      <c r="AU21" s="9"/>
      <c r="AV21" s="9"/>
      <c r="AW21" s="9"/>
      <c r="AX21" s="9"/>
      <c r="AY21" s="9"/>
      <c r="AZ21" s="9"/>
      <c r="BA21" s="9"/>
      <c r="BB21" s="9"/>
      <c r="BC21" s="9"/>
      <c r="BD21" s="9"/>
      <c r="BE21" s="9"/>
      <c r="BF21" s="9"/>
      <c r="BG21" s="9"/>
      <c r="BH21" s="9"/>
      <c r="BI21" s="9"/>
      <c r="BJ21" s="9"/>
    </row>
    <row r="22" spans="1:62" ht="13.5" customHeight="1">
      <c r="A22" s="79"/>
      <c r="B22" s="48"/>
      <c r="C22" s="48"/>
      <c r="D22" s="48"/>
      <c r="E22" s="48"/>
      <c r="F22" s="48"/>
      <c r="G22" s="48"/>
      <c r="H22" s="48"/>
      <c r="I22" s="48"/>
      <c r="J22" s="11"/>
      <c r="K22" s="48"/>
      <c r="L22" s="49"/>
      <c r="M22" s="48"/>
      <c r="N22" s="48"/>
      <c r="O22" s="48"/>
      <c r="P22" s="48"/>
      <c r="Q22" s="1044" t="s">
        <v>484</v>
      </c>
      <c r="R22" s="1044"/>
      <c r="S22" s="1044"/>
      <c r="T22" s="1044"/>
      <c r="U22" s="1044"/>
      <c r="V22" s="1044"/>
      <c r="W22" s="1044"/>
      <c r="X22" s="1044"/>
      <c r="Y22" s="48"/>
      <c r="Z22" s="48"/>
      <c r="AA22" s="48"/>
      <c r="AB22" s="49"/>
      <c r="AC22" s="48"/>
      <c r="AD22" s="48"/>
      <c r="AE22" s="48"/>
      <c r="AF22" s="48"/>
      <c r="AG22" s="48"/>
      <c r="AH22" s="48"/>
      <c r="AI22" s="48"/>
      <c r="AJ22" s="48"/>
      <c r="AK22" s="48"/>
      <c r="AL22" s="48"/>
      <c r="AM22" s="48"/>
      <c r="AN22" s="78"/>
      <c r="AP22" s="9"/>
      <c r="AQ22" s="9"/>
      <c r="AR22" s="9"/>
      <c r="AS22" s="9"/>
      <c r="AT22" s="9"/>
      <c r="AU22" s="9"/>
      <c r="AV22" s="9"/>
      <c r="AW22" s="9"/>
      <c r="AX22" s="9"/>
      <c r="AY22" s="9"/>
      <c r="AZ22" s="9"/>
      <c r="BA22" s="9"/>
      <c r="BB22" s="9"/>
      <c r="BC22" s="9"/>
      <c r="BD22" s="9"/>
      <c r="BE22" s="9"/>
      <c r="BF22" s="9"/>
      <c r="BG22" s="9"/>
      <c r="BH22" s="9"/>
      <c r="BI22" s="9"/>
      <c r="BJ22" s="9"/>
    </row>
    <row r="23" spans="1:62" ht="13.5" customHeight="1">
      <c r="A23" s="79"/>
      <c r="B23" s="48"/>
      <c r="C23" s="48"/>
      <c r="D23" s="48"/>
      <c r="E23" s="48"/>
      <c r="F23" s="48"/>
      <c r="G23" s="48"/>
      <c r="H23" s="48"/>
      <c r="I23" s="48"/>
      <c r="J23" s="11"/>
      <c r="K23" s="48"/>
      <c r="L23" s="11"/>
      <c r="M23" s="48"/>
      <c r="N23" s="48"/>
      <c r="O23" s="48"/>
      <c r="P23" s="48"/>
      <c r="Q23" s="107"/>
      <c r="R23" s="107"/>
      <c r="S23" s="107"/>
      <c r="T23" s="107"/>
      <c r="U23" s="107"/>
      <c r="V23" s="107"/>
      <c r="W23" s="107"/>
      <c r="X23" s="107"/>
      <c r="Y23" s="48"/>
      <c r="Z23" s="48"/>
      <c r="AA23" s="48"/>
      <c r="AB23" s="11"/>
      <c r="AC23" s="48"/>
      <c r="AD23" s="48"/>
      <c r="AE23" s="48"/>
      <c r="AF23" s="48"/>
      <c r="AG23" s="48"/>
      <c r="AH23" s="48"/>
      <c r="AI23" s="48"/>
      <c r="AJ23" s="48"/>
      <c r="AK23" s="48"/>
      <c r="AL23" s="48"/>
      <c r="AM23" s="48"/>
      <c r="AN23" s="78"/>
      <c r="AP23" s="9"/>
      <c r="AQ23" s="9"/>
      <c r="AR23" s="9"/>
      <c r="AS23" s="9"/>
      <c r="AT23" s="9"/>
      <c r="AU23" s="9"/>
      <c r="AV23" s="9"/>
      <c r="AW23" s="9"/>
      <c r="AX23" s="9"/>
      <c r="AY23" s="9"/>
      <c r="AZ23" s="9"/>
      <c r="BA23" s="9"/>
      <c r="BB23" s="9"/>
      <c r="BC23" s="9"/>
      <c r="BD23" s="9"/>
      <c r="BE23" s="9"/>
      <c r="BF23" s="9"/>
      <c r="BG23" s="9"/>
      <c r="BH23" s="9"/>
      <c r="BI23" s="9"/>
      <c r="BJ23" s="9"/>
    </row>
    <row r="24" spans="1:62" ht="13.5" customHeight="1">
      <c r="A24" s="79"/>
      <c r="B24" s="443"/>
      <c r="C24" s="443"/>
      <c r="D24" s="443"/>
      <c r="E24" s="443"/>
      <c r="F24" s="443"/>
      <c r="G24" s="443"/>
      <c r="H24" s="443"/>
      <c r="I24" s="443"/>
      <c r="J24" s="443"/>
      <c r="K24" s="443"/>
      <c r="L24" s="377"/>
      <c r="M24" s="376"/>
      <c r="N24" s="376"/>
      <c r="O24" s="332"/>
      <c r="P24" s="54" t="s">
        <v>185</v>
      </c>
      <c r="Q24" s="76"/>
      <c r="R24" s="76"/>
      <c r="S24" s="76"/>
      <c r="T24" s="54"/>
      <c r="U24" s="54"/>
      <c r="V24" s="54"/>
      <c r="W24" s="174"/>
      <c r="X24" s="175"/>
      <c r="Y24" s="444"/>
      <c r="Z24" s="48"/>
      <c r="AA24" s="48"/>
      <c r="AB24" s="11"/>
      <c r="AC24" s="48"/>
      <c r="AD24" s="48"/>
      <c r="AE24" s="48"/>
      <c r="AF24" s="48"/>
      <c r="AG24" s="48"/>
      <c r="AH24" s="48"/>
      <c r="AI24" s="48"/>
      <c r="AJ24" s="48"/>
      <c r="AK24" s="48"/>
      <c r="AL24" s="640" t="s">
        <v>97</v>
      </c>
      <c r="AM24" s="919"/>
      <c r="AN24" s="920"/>
      <c r="AQ24" s="9"/>
      <c r="AR24" s="9"/>
      <c r="AS24" s="9"/>
      <c r="AT24" s="9"/>
      <c r="AU24" s="9"/>
      <c r="AV24" s="9"/>
      <c r="AW24" s="9"/>
      <c r="AX24" s="9"/>
      <c r="AY24" s="9"/>
      <c r="AZ24" s="9"/>
      <c r="BA24" s="9"/>
      <c r="BB24" s="9"/>
      <c r="BC24" s="9"/>
      <c r="BD24" s="9"/>
      <c r="BE24" s="9"/>
      <c r="BF24" s="9"/>
      <c r="BG24" s="9"/>
      <c r="BH24" s="9"/>
      <c r="BI24" s="9"/>
      <c r="BJ24" s="9"/>
    </row>
    <row r="25" spans="1:62" ht="13.5" customHeight="1">
      <c r="A25" s="104"/>
      <c r="B25" s="443"/>
      <c r="C25" s="443"/>
      <c r="D25" s="443"/>
      <c r="E25" s="443"/>
      <c r="F25" s="443"/>
      <c r="G25" s="443"/>
      <c r="H25" s="443"/>
      <c r="I25" s="443"/>
      <c r="J25" s="443"/>
      <c r="K25" s="443"/>
      <c r="L25" s="443"/>
      <c r="M25" s="443"/>
      <c r="N25" s="443"/>
      <c r="O25" s="443"/>
      <c r="P25" s="458"/>
      <c r="Q25" s="458"/>
      <c r="R25" s="458"/>
      <c r="S25" s="458"/>
      <c r="T25" s="458"/>
      <c r="U25" s="458"/>
      <c r="V25" s="458"/>
      <c r="W25" s="458"/>
      <c r="X25" s="458"/>
      <c r="Y25" s="458"/>
      <c r="Z25" s="458"/>
      <c r="AA25" s="458"/>
      <c r="AB25" s="458"/>
      <c r="AC25" s="458"/>
      <c r="AD25" s="458"/>
      <c r="AE25" s="458"/>
      <c r="AF25" s="458"/>
      <c r="AG25" s="458"/>
      <c r="AH25" s="13"/>
      <c r="AI25" s="13"/>
      <c r="AJ25" s="13"/>
      <c r="AK25" s="13"/>
      <c r="AL25" s="111" t="s">
        <v>260</v>
      </c>
      <c r="AM25" s="112" t="s">
        <v>262</v>
      </c>
      <c r="AN25" s="113" t="s">
        <v>261</v>
      </c>
      <c r="AQ25" s="9"/>
      <c r="AR25" s="9"/>
      <c r="AS25" s="9"/>
      <c r="AT25" s="9"/>
      <c r="AU25" s="9"/>
      <c r="AV25" s="9"/>
      <c r="AW25" s="9"/>
      <c r="AX25" s="9"/>
      <c r="AY25" s="9"/>
      <c r="AZ25" s="9"/>
      <c r="BA25" s="9"/>
      <c r="BB25" s="9"/>
      <c r="BC25" s="9"/>
      <c r="BD25" s="9"/>
      <c r="BE25" s="9"/>
      <c r="BF25" s="9"/>
      <c r="BG25" s="9"/>
      <c r="BH25" s="9"/>
      <c r="BI25" s="9"/>
      <c r="BJ25" s="9"/>
    </row>
    <row r="26" spans="1:62" ht="13.5" customHeight="1">
      <c r="A26" s="79"/>
      <c r="B26" s="46"/>
      <c r="C26" s="640" t="s">
        <v>102</v>
      </c>
      <c r="D26" s="641"/>
      <c r="E26" s="641"/>
      <c r="F26" s="641"/>
      <c r="G26" s="641"/>
      <c r="H26" s="641"/>
      <c r="I26" s="641"/>
      <c r="J26" s="641"/>
      <c r="K26" s="641"/>
      <c r="L26" s="641"/>
      <c r="M26" s="641"/>
      <c r="N26" s="641"/>
      <c r="O26" s="641"/>
      <c r="P26" s="641"/>
      <c r="Q26" s="641"/>
      <c r="R26" s="641"/>
      <c r="S26" s="642"/>
      <c r="T26" s="1048" t="s">
        <v>485</v>
      </c>
      <c r="U26" s="1049"/>
      <c r="V26" s="1049"/>
      <c r="W26" s="1049"/>
      <c r="X26" s="1049"/>
      <c r="Y26" s="1049"/>
      <c r="Z26" s="1049"/>
      <c r="AA26" s="1049"/>
      <c r="AB26" s="1049"/>
      <c r="AC26" s="1049"/>
      <c r="AD26" s="1049"/>
      <c r="AE26" s="1049"/>
      <c r="AF26" s="1049"/>
      <c r="AG26" s="1049"/>
      <c r="AH26" s="1049"/>
      <c r="AI26" s="1049"/>
      <c r="AJ26" s="1049"/>
      <c r="AK26" s="1050"/>
      <c r="AL26" s="369"/>
      <c r="AM26" s="404"/>
      <c r="AN26" s="367" t="s">
        <v>486</v>
      </c>
      <c r="AQ26" s="9"/>
      <c r="AR26" s="9"/>
      <c r="AS26" s="9"/>
      <c r="AT26" s="9"/>
      <c r="AU26" s="9"/>
      <c r="AV26" s="9"/>
      <c r="AW26" s="9"/>
      <c r="AX26" s="9"/>
      <c r="AY26" s="9"/>
      <c r="AZ26" s="9"/>
      <c r="BA26" s="9"/>
      <c r="BB26" s="18"/>
      <c r="BC26" s="9"/>
      <c r="BD26" s="18"/>
      <c r="BE26" s="18"/>
      <c r="BF26" s="18"/>
      <c r="BG26" s="9"/>
      <c r="BH26" s="9"/>
      <c r="BI26" s="9"/>
      <c r="BJ26" s="9"/>
    </row>
    <row r="27" spans="1:62" ht="13.5" customHeight="1">
      <c r="A27" s="79"/>
      <c r="B27" s="49"/>
      <c r="C27" s="13"/>
      <c r="D27" s="13"/>
      <c r="E27" s="13"/>
      <c r="F27" s="483" t="s">
        <v>8</v>
      </c>
      <c r="G27" s="13"/>
      <c r="H27" s="13"/>
      <c r="I27" s="13"/>
      <c r="J27" s="13"/>
      <c r="K27" s="13"/>
      <c r="L27" s="13"/>
      <c r="M27" s="13"/>
      <c r="N27" s="13"/>
      <c r="O27" s="13"/>
      <c r="P27" s="13"/>
      <c r="Q27" s="13"/>
      <c r="R27" s="13"/>
      <c r="S27" s="21"/>
      <c r="T27" s="13"/>
      <c r="U27" s="13"/>
      <c r="V27" s="13"/>
      <c r="W27" s="13"/>
      <c r="X27" s="13"/>
      <c r="Y27" s="13"/>
      <c r="Z27" s="13"/>
      <c r="AA27" s="13"/>
      <c r="AB27" s="13"/>
      <c r="AC27" s="13"/>
      <c r="AD27" s="13"/>
      <c r="AE27" s="13"/>
      <c r="AF27" s="13"/>
      <c r="AG27" s="13"/>
      <c r="AH27" s="13"/>
      <c r="AI27" s="13"/>
      <c r="AJ27" s="13"/>
      <c r="AK27" s="21"/>
      <c r="AL27" s="640" t="s">
        <v>97</v>
      </c>
      <c r="AM27" s="919"/>
      <c r="AN27" s="920"/>
      <c r="AQ27" s="9"/>
      <c r="AR27" s="9"/>
      <c r="AS27" s="9"/>
      <c r="AT27" s="9"/>
      <c r="AU27" s="9"/>
      <c r="AV27" s="9"/>
      <c r="AW27" s="9"/>
      <c r="AX27" s="9"/>
      <c r="AY27" s="9"/>
      <c r="AZ27" s="9"/>
      <c r="BA27" s="9"/>
      <c r="BB27" s="9"/>
      <c r="BC27" s="9"/>
      <c r="BD27" s="9"/>
      <c r="BE27" s="9"/>
      <c r="BF27" s="9"/>
      <c r="BG27" s="9"/>
      <c r="BH27" s="9"/>
      <c r="BI27" s="9"/>
      <c r="BJ27" s="9"/>
    </row>
    <row r="28" spans="1:62" ht="13.5" customHeight="1">
      <c r="A28" s="79"/>
      <c r="B28" s="49"/>
      <c r="C28" s="1062" t="s">
        <v>8</v>
      </c>
      <c r="D28" s="1063"/>
      <c r="E28" s="24"/>
      <c r="F28" s="19"/>
      <c r="G28" s="448"/>
      <c r="H28" s="448"/>
      <c r="I28" s="448"/>
      <c r="J28" s="448"/>
      <c r="K28" s="448"/>
      <c r="L28" s="448"/>
      <c r="M28" s="448"/>
      <c r="N28" s="448"/>
      <c r="O28" s="448"/>
      <c r="P28" s="448"/>
      <c r="Q28" s="448"/>
      <c r="R28" s="448"/>
      <c r="S28" s="448"/>
      <c r="T28" s="1067" t="s">
        <v>9</v>
      </c>
      <c r="U28" s="1068"/>
      <c r="V28" s="1068"/>
      <c r="W28" s="1068"/>
      <c r="X28" s="1068"/>
      <c r="Y28" s="1069"/>
      <c r="Z28" s="1039" t="s">
        <v>10</v>
      </c>
      <c r="AA28" s="1040"/>
      <c r="AB28" s="1040"/>
      <c r="AC28" s="1040"/>
      <c r="AD28" s="1040"/>
      <c r="AE28" s="1041"/>
      <c r="AF28" s="1039" t="s">
        <v>11</v>
      </c>
      <c r="AG28" s="1040"/>
      <c r="AH28" s="1040"/>
      <c r="AI28" s="1040"/>
      <c r="AJ28" s="1040"/>
      <c r="AK28" s="1041"/>
      <c r="AL28" s="111" t="s">
        <v>260</v>
      </c>
      <c r="AM28" s="112" t="s">
        <v>262</v>
      </c>
      <c r="AN28" s="113" t="s">
        <v>261</v>
      </c>
      <c r="AQ28" s="9"/>
      <c r="AR28" s="143"/>
      <c r="AS28" s="9"/>
      <c r="AT28" s="9"/>
      <c r="AU28" s="9"/>
      <c r="AV28" s="9"/>
      <c r="AW28" s="9"/>
      <c r="AX28" s="9"/>
      <c r="AY28" s="9"/>
      <c r="AZ28" s="9"/>
      <c r="BA28" s="9"/>
      <c r="BB28" s="9"/>
      <c r="BC28" s="9"/>
      <c r="BD28" s="9"/>
      <c r="BE28" s="9"/>
      <c r="BF28" s="9"/>
      <c r="BG28" s="9"/>
      <c r="BH28" s="9"/>
      <c r="BI28" s="9"/>
      <c r="BJ28" s="9"/>
    </row>
    <row r="29" spans="1:62" ht="13.5" customHeight="1">
      <c r="A29" s="79"/>
      <c r="B29" s="49"/>
      <c r="C29" s="1064"/>
      <c r="D29" s="659"/>
      <c r="E29" s="705" t="s">
        <v>13</v>
      </c>
      <c r="F29" s="682"/>
      <c r="G29" s="682"/>
      <c r="H29" s="682"/>
      <c r="I29" s="682"/>
      <c r="J29" s="682"/>
      <c r="K29" s="683"/>
      <c r="L29" s="531" t="s">
        <v>14</v>
      </c>
      <c r="M29" s="530"/>
      <c r="N29" s="530"/>
      <c r="O29" s="530"/>
      <c r="P29" s="530"/>
      <c r="Q29" s="530"/>
      <c r="R29" s="530"/>
      <c r="S29" s="529"/>
      <c r="T29" s="1057">
        <v>5</v>
      </c>
      <c r="U29" s="1058"/>
      <c r="V29" s="1058"/>
      <c r="W29" s="1058"/>
      <c r="X29" s="1058"/>
      <c r="Y29" s="1059"/>
      <c r="Z29" s="1057">
        <v>6</v>
      </c>
      <c r="AA29" s="1058"/>
      <c r="AB29" s="1058"/>
      <c r="AC29" s="1058"/>
      <c r="AD29" s="1058"/>
      <c r="AE29" s="1059"/>
      <c r="AF29" s="1057">
        <v>7</v>
      </c>
      <c r="AG29" s="1058"/>
      <c r="AH29" s="1058"/>
      <c r="AI29" s="1058"/>
      <c r="AJ29" s="1058"/>
      <c r="AK29" s="1059"/>
      <c r="AL29" s="369"/>
      <c r="AM29" s="567"/>
      <c r="AN29" s="563" t="s">
        <v>445</v>
      </c>
      <c r="AQ29" s="9"/>
      <c r="AR29" s="283"/>
      <c r="AS29" s="9"/>
      <c r="AT29" s="9"/>
      <c r="AU29" s="9"/>
      <c r="AV29" s="9"/>
      <c r="AW29" s="9"/>
      <c r="AX29" s="9"/>
      <c r="AY29" s="9"/>
      <c r="AZ29" s="9"/>
      <c r="BA29" s="9"/>
      <c r="BB29" s="9"/>
      <c r="BC29" s="9"/>
      <c r="BD29" s="9"/>
      <c r="BE29" s="9"/>
      <c r="BF29" s="9"/>
      <c r="BG29" s="9"/>
      <c r="BH29" s="9"/>
      <c r="BI29" s="9"/>
      <c r="BJ29" s="9"/>
    </row>
    <row r="30" spans="1:62" ht="13.5" customHeight="1">
      <c r="A30" s="79"/>
      <c r="B30" s="49"/>
      <c r="C30" s="1064"/>
      <c r="D30" s="659"/>
      <c r="E30" s="702"/>
      <c r="F30" s="703"/>
      <c r="G30" s="703"/>
      <c r="H30" s="703"/>
      <c r="I30" s="703"/>
      <c r="J30" s="703"/>
      <c r="K30" s="704"/>
      <c r="L30" s="531" t="s">
        <v>6</v>
      </c>
      <c r="M30" s="530"/>
      <c r="N30" s="530"/>
      <c r="O30" s="530"/>
      <c r="P30" s="530"/>
      <c r="Q30" s="530"/>
      <c r="R30" s="530"/>
      <c r="S30" s="529"/>
      <c r="T30" s="1057">
        <v>0</v>
      </c>
      <c r="U30" s="1058"/>
      <c r="V30" s="1058"/>
      <c r="W30" s="1058"/>
      <c r="X30" s="1058"/>
      <c r="Y30" s="1059"/>
      <c r="Z30" s="1057"/>
      <c r="AA30" s="1058"/>
      <c r="AB30" s="1058"/>
      <c r="AC30" s="1058"/>
      <c r="AD30" s="1058"/>
      <c r="AE30" s="1059"/>
      <c r="AF30" s="1057">
        <v>0</v>
      </c>
      <c r="AG30" s="1058"/>
      <c r="AH30" s="1058"/>
      <c r="AI30" s="1058"/>
      <c r="AJ30" s="1058"/>
      <c r="AK30" s="1059"/>
      <c r="AL30" s="369"/>
      <c r="AM30" s="568"/>
      <c r="AN30" s="565"/>
      <c r="AQ30" s="9"/>
      <c r="AR30" s="283"/>
      <c r="AS30" s="9"/>
      <c r="AT30" s="9"/>
      <c r="AU30" s="9"/>
      <c r="AV30" s="9"/>
      <c r="AW30" s="9"/>
      <c r="AX30" s="9"/>
      <c r="AY30" s="9"/>
      <c r="AZ30" s="9"/>
      <c r="BA30" s="9"/>
      <c r="BB30" s="9"/>
      <c r="BC30" s="9"/>
      <c r="BD30" s="9"/>
      <c r="BE30" s="9"/>
      <c r="BF30" s="9"/>
      <c r="BG30" s="9"/>
      <c r="BH30" s="9"/>
      <c r="BI30" s="9"/>
      <c r="BJ30" s="9"/>
    </row>
    <row r="31" spans="1:62" ht="13.5" customHeight="1">
      <c r="A31" s="79"/>
      <c r="B31" s="49"/>
      <c r="C31" s="1064"/>
      <c r="D31" s="659"/>
      <c r="E31" s="684"/>
      <c r="F31" s="685"/>
      <c r="G31" s="685"/>
      <c r="H31" s="685"/>
      <c r="I31" s="685"/>
      <c r="J31" s="685"/>
      <c r="K31" s="686"/>
      <c r="L31" s="531" t="s">
        <v>18</v>
      </c>
      <c r="M31" s="530"/>
      <c r="N31" s="530"/>
      <c r="O31" s="530"/>
      <c r="P31" s="530"/>
      <c r="Q31" s="530"/>
      <c r="R31" s="530"/>
      <c r="S31" s="529"/>
      <c r="T31" s="1057">
        <v>5</v>
      </c>
      <c r="U31" s="1058"/>
      <c r="V31" s="1058"/>
      <c r="W31" s="1058"/>
      <c r="X31" s="1058"/>
      <c r="Y31" s="1059"/>
      <c r="Z31" s="1057">
        <v>60</v>
      </c>
      <c r="AA31" s="1058"/>
      <c r="AB31" s="1058"/>
      <c r="AC31" s="1058"/>
      <c r="AD31" s="1058"/>
      <c r="AE31" s="1059"/>
      <c r="AF31" s="1057">
        <v>7</v>
      </c>
      <c r="AG31" s="1058"/>
      <c r="AH31" s="1058"/>
      <c r="AI31" s="1058"/>
      <c r="AJ31" s="1058"/>
      <c r="AK31" s="1059"/>
      <c r="AL31" s="369"/>
      <c r="AM31" s="570"/>
      <c r="AN31" s="566"/>
      <c r="AQ31" s="9"/>
      <c r="AR31" s="283"/>
      <c r="AS31" s="9"/>
      <c r="AT31" s="9"/>
      <c r="AU31" s="9"/>
      <c r="AV31" s="9"/>
      <c r="AW31" s="9"/>
      <c r="AX31" s="9"/>
      <c r="AY31" s="9"/>
      <c r="AZ31" s="9"/>
      <c r="BA31" s="9"/>
      <c r="BB31" s="9"/>
      <c r="BC31" s="9"/>
      <c r="BD31" s="9"/>
      <c r="BE31" s="9"/>
      <c r="BF31" s="9"/>
      <c r="BG31" s="9"/>
      <c r="BH31" s="9"/>
      <c r="BI31" s="9"/>
      <c r="BJ31" s="9"/>
    </row>
    <row r="32" spans="1:62" ht="13.5" customHeight="1">
      <c r="A32" s="79"/>
      <c r="B32" s="49"/>
      <c r="C32" s="1064"/>
      <c r="D32" s="659"/>
      <c r="E32" s="13"/>
      <c r="F32" s="13"/>
      <c r="G32" s="458"/>
      <c r="H32" s="458"/>
      <c r="I32" s="458"/>
      <c r="J32" s="443"/>
      <c r="K32" s="13"/>
      <c r="L32" s="13"/>
      <c r="M32" s="13"/>
      <c r="N32" s="13"/>
      <c r="O32" s="13"/>
      <c r="P32" s="13"/>
      <c r="Q32" s="13"/>
      <c r="R32" s="13"/>
      <c r="S32" s="13"/>
      <c r="T32" s="484"/>
      <c r="U32" s="458"/>
      <c r="V32" s="1060" t="s">
        <v>21</v>
      </c>
      <c r="W32" s="623"/>
      <c r="X32" s="623"/>
      <c r="Y32" s="623"/>
      <c r="Z32" s="623"/>
      <c r="AA32" s="13"/>
      <c r="AB32" s="21"/>
      <c r="AC32" s="13"/>
      <c r="AD32" s="13"/>
      <c r="AE32" s="1060" t="s">
        <v>22</v>
      </c>
      <c r="AF32" s="623"/>
      <c r="AG32" s="623"/>
      <c r="AH32" s="623"/>
      <c r="AI32" s="623"/>
      <c r="AJ32" s="13"/>
      <c r="AK32" s="21"/>
      <c r="AL32" s="111" t="s">
        <v>260</v>
      </c>
      <c r="AM32" s="112" t="s">
        <v>262</v>
      </c>
      <c r="AN32" s="113" t="s">
        <v>261</v>
      </c>
      <c r="AQ32" s="9"/>
      <c r="AR32" s="9"/>
      <c r="AS32" s="9"/>
      <c r="AT32" s="9"/>
      <c r="AU32" s="9"/>
      <c r="AV32" s="9"/>
      <c r="AW32" s="9"/>
      <c r="AX32" s="9"/>
      <c r="AY32" s="9"/>
      <c r="AZ32" s="9"/>
      <c r="BA32" s="9"/>
      <c r="BB32" s="9"/>
      <c r="BC32" s="9"/>
      <c r="BD32" s="9"/>
      <c r="BE32" s="9"/>
      <c r="BF32" s="9"/>
      <c r="BG32" s="9"/>
      <c r="BH32" s="9"/>
      <c r="BI32" s="9"/>
      <c r="BJ32" s="9"/>
    </row>
    <row r="33" spans="1:62" ht="13.5" customHeight="1">
      <c r="A33" s="79"/>
      <c r="B33" s="49"/>
      <c r="C33" s="1064"/>
      <c r="D33" s="659"/>
      <c r="E33" s="705" t="s">
        <v>24</v>
      </c>
      <c r="F33" s="682"/>
      <c r="G33" s="682"/>
      <c r="H33" s="682"/>
      <c r="I33" s="682"/>
      <c r="J33" s="682"/>
      <c r="K33" s="683"/>
      <c r="L33" s="531" t="s">
        <v>14</v>
      </c>
      <c r="M33" s="530"/>
      <c r="N33" s="530"/>
      <c r="O33" s="530"/>
      <c r="P33" s="530"/>
      <c r="Q33" s="530"/>
      <c r="R33" s="530"/>
      <c r="S33" s="529"/>
      <c r="T33" s="1054">
        <v>0</v>
      </c>
      <c r="U33" s="1055"/>
      <c r="V33" s="1055"/>
      <c r="W33" s="1055"/>
      <c r="X33" s="1055"/>
      <c r="Y33" s="1055"/>
      <c r="Z33" s="1055"/>
      <c r="AA33" s="1055"/>
      <c r="AB33" s="1055"/>
      <c r="AC33" s="1055"/>
      <c r="AD33" s="1055"/>
      <c r="AE33" s="1055"/>
      <c r="AF33" s="1055"/>
      <c r="AG33" s="1055"/>
      <c r="AH33" s="1055"/>
      <c r="AI33" s="1055"/>
      <c r="AJ33" s="1055"/>
      <c r="AK33" s="1056"/>
      <c r="AL33" s="369"/>
      <c r="AM33" s="569"/>
      <c r="AN33" s="563" t="s">
        <v>445</v>
      </c>
      <c r="AQ33" s="9"/>
      <c r="AR33" s="9"/>
      <c r="AS33" s="9"/>
      <c r="AT33" s="9"/>
      <c r="AU33" s="9"/>
      <c r="AV33" s="9"/>
      <c r="AW33" s="9"/>
      <c r="AX33" s="9"/>
      <c r="AY33" s="9"/>
      <c r="AZ33" s="9"/>
      <c r="BA33" s="9"/>
      <c r="BB33" s="9"/>
      <c r="BC33" s="9"/>
      <c r="BD33" s="9"/>
      <c r="BE33" s="9"/>
      <c r="BF33" s="9"/>
      <c r="BG33" s="9"/>
      <c r="BH33" s="9"/>
      <c r="BI33" s="9"/>
      <c r="BJ33" s="9"/>
    </row>
    <row r="34" spans="1:62" ht="13.5" customHeight="1">
      <c r="A34" s="861" t="s">
        <v>273</v>
      </c>
      <c r="B34" s="860"/>
      <c r="C34" s="1064"/>
      <c r="D34" s="659"/>
      <c r="E34" s="702"/>
      <c r="F34" s="703"/>
      <c r="G34" s="703"/>
      <c r="H34" s="703"/>
      <c r="I34" s="703"/>
      <c r="J34" s="703"/>
      <c r="K34" s="704"/>
      <c r="L34" s="531" t="s">
        <v>6</v>
      </c>
      <c r="M34" s="530"/>
      <c r="N34" s="530"/>
      <c r="O34" s="530"/>
      <c r="P34" s="530"/>
      <c r="Q34" s="530"/>
      <c r="R34" s="530"/>
      <c r="S34" s="529"/>
      <c r="T34" s="1054">
        <v>0</v>
      </c>
      <c r="U34" s="1055"/>
      <c r="V34" s="1055"/>
      <c r="W34" s="1055"/>
      <c r="X34" s="1055"/>
      <c r="Y34" s="1055"/>
      <c r="Z34" s="1055"/>
      <c r="AA34" s="1055"/>
      <c r="AB34" s="1056"/>
      <c r="AC34" s="1054">
        <v>0</v>
      </c>
      <c r="AD34" s="1055"/>
      <c r="AE34" s="1055"/>
      <c r="AF34" s="1055"/>
      <c r="AG34" s="1055"/>
      <c r="AH34" s="1055"/>
      <c r="AI34" s="1055"/>
      <c r="AJ34" s="1055"/>
      <c r="AK34" s="1056"/>
      <c r="AL34" s="369"/>
      <c r="AM34" s="568"/>
      <c r="AN34" s="565"/>
      <c r="AQ34" s="9"/>
      <c r="AR34" s="9"/>
      <c r="AS34" s="9"/>
      <c r="AT34" s="9"/>
      <c r="AU34" s="9"/>
      <c r="AV34" s="9"/>
      <c r="AW34" s="9"/>
      <c r="AX34" s="9"/>
      <c r="AY34" s="9"/>
      <c r="AZ34" s="9"/>
      <c r="BA34" s="9"/>
      <c r="BB34" s="9"/>
      <c r="BC34" s="9"/>
      <c r="BD34" s="9"/>
      <c r="BE34" s="9"/>
      <c r="BF34" s="9"/>
      <c r="BG34" s="9"/>
      <c r="BH34" s="9"/>
      <c r="BI34" s="9"/>
      <c r="BJ34" s="9"/>
    </row>
    <row r="35" spans="1:62" ht="13.5" customHeight="1">
      <c r="A35" s="861"/>
      <c r="B35" s="860"/>
      <c r="C35" s="1065"/>
      <c r="D35" s="1066"/>
      <c r="E35" s="684"/>
      <c r="F35" s="685"/>
      <c r="G35" s="685"/>
      <c r="H35" s="685"/>
      <c r="I35" s="685"/>
      <c r="J35" s="685"/>
      <c r="K35" s="686"/>
      <c r="L35" s="531" t="s">
        <v>18</v>
      </c>
      <c r="M35" s="530"/>
      <c r="N35" s="530"/>
      <c r="O35" s="530"/>
      <c r="P35" s="530"/>
      <c r="Q35" s="530"/>
      <c r="R35" s="530"/>
      <c r="S35" s="529"/>
      <c r="T35" s="1054">
        <v>0</v>
      </c>
      <c r="U35" s="1055"/>
      <c r="V35" s="1055"/>
      <c r="W35" s="1055"/>
      <c r="X35" s="1055"/>
      <c r="Y35" s="1055"/>
      <c r="Z35" s="1055"/>
      <c r="AA35" s="1055"/>
      <c r="AB35" s="1056"/>
      <c r="AC35" s="1054">
        <v>0</v>
      </c>
      <c r="AD35" s="1055"/>
      <c r="AE35" s="1055"/>
      <c r="AF35" s="1055"/>
      <c r="AG35" s="1055"/>
      <c r="AH35" s="1055"/>
      <c r="AI35" s="1055"/>
      <c r="AJ35" s="1055"/>
      <c r="AK35" s="1056"/>
      <c r="AL35" s="369"/>
      <c r="AM35" s="570"/>
      <c r="AN35" s="566"/>
      <c r="AQ35" s="11"/>
      <c r="AR35" s="11"/>
      <c r="AS35" s="11"/>
      <c r="AT35" s="11"/>
      <c r="AU35" s="11"/>
      <c r="AV35" s="11"/>
      <c r="AW35" s="11"/>
      <c r="AX35" s="11"/>
      <c r="AY35" s="11"/>
      <c r="AZ35" s="11"/>
      <c r="BA35" s="11"/>
      <c r="BB35" s="11"/>
      <c r="BC35" s="11"/>
      <c r="BD35" s="11"/>
      <c r="BE35" s="11"/>
      <c r="BF35" s="11"/>
      <c r="BG35" s="11"/>
      <c r="BH35" s="11"/>
      <c r="BI35" s="11"/>
      <c r="BJ35" s="11"/>
    </row>
    <row r="36" spans="1:62" ht="13.5" customHeight="1">
      <c r="A36" s="861"/>
      <c r="B36" s="860"/>
      <c r="C36" s="19"/>
      <c r="D36" s="19"/>
      <c r="E36" s="19"/>
      <c r="F36" s="487" t="s">
        <v>31</v>
      </c>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26"/>
      <c r="AL36" s="111" t="s">
        <v>260</v>
      </c>
      <c r="AM36" s="112" t="s">
        <v>262</v>
      </c>
      <c r="AN36" s="113" t="s">
        <v>261</v>
      </c>
      <c r="AQ36" s="11"/>
      <c r="AR36" s="11"/>
      <c r="AS36" s="11"/>
      <c r="AT36" s="11"/>
      <c r="AU36" s="11"/>
      <c r="AV36" s="11"/>
      <c r="AW36" s="11"/>
      <c r="AX36" s="11"/>
      <c r="AY36" s="11"/>
      <c r="AZ36" s="11"/>
      <c r="BA36" s="11"/>
      <c r="BB36" s="11"/>
      <c r="BC36" s="11"/>
      <c r="BD36" s="11"/>
      <c r="BE36" s="11"/>
      <c r="BF36" s="11"/>
      <c r="BG36" s="11"/>
      <c r="BH36" s="11"/>
      <c r="BI36" s="11"/>
      <c r="BJ36" s="11"/>
    </row>
    <row r="37" spans="1:62" ht="13.5" customHeight="1">
      <c r="A37" s="861"/>
      <c r="B37" s="860"/>
      <c r="C37" s="531" t="s">
        <v>105</v>
      </c>
      <c r="D37" s="530"/>
      <c r="E37" s="530"/>
      <c r="F37" s="530"/>
      <c r="G37" s="530"/>
      <c r="H37" s="530"/>
      <c r="I37" s="530"/>
      <c r="J37" s="530"/>
      <c r="K37" s="530"/>
      <c r="L37" s="530"/>
      <c r="M37" s="530"/>
      <c r="N37" s="530"/>
      <c r="O37" s="530"/>
      <c r="P37" s="530"/>
      <c r="Q37" s="530"/>
      <c r="R37" s="530"/>
      <c r="S37" s="529"/>
      <c r="T37" s="1061" t="s">
        <v>315</v>
      </c>
      <c r="U37" s="560"/>
      <c r="V37" s="560"/>
      <c r="W37" s="560"/>
      <c r="X37" s="560"/>
      <c r="Y37" s="560"/>
      <c r="Z37" s="560"/>
      <c r="AA37" s="560"/>
      <c r="AB37" s="560"/>
      <c r="AC37" s="560"/>
      <c r="AD37" s="560"/>
      <c r="AE37" s="560"/>
      <c r="AF37" s="560"/>
      <c r="AG37" s="560"/>
      <c r="AH37" s="560"/>
      <c r="AI37" s="560"/>
      <c r="AJ37" s="560"/>
      <c r="AK37" s="561"/>
      <c r="AL37" s="378"/>
      <c r="AM37" s="419"/>
      <c r="AN37" s="379" t="s">
        <v>487</v>
      </c>
      <c r="AQ37" s="54"/>
      <c r="AR37" s="54"/>
      <c r="AS37" s="54"/>
      <c r="AT37" s="54"/>
      <c r="AU37" s="54"/>
      <c r="AV37" s="54"/>
      <c r="AW37" s="54"/>
      <c r="AX37" s="54"/>
      <c r="AY37" s="54"/>
      <c r="AZ37" s="54"/>
      <c r="BA37" s="54"/>
      <c r="BB37" s="54"/>
      <c r="BC37" s="54"/>
      <c r="BD37" s="54"/>
      <c r="BE37" s="54"/>
      <c r="BF37" s="54"/>
      <c r="BG37" s="54"/>
      <c r="BH37" s="54"/>
      <c r="BI37" s="54"/>
      <c r="BJ37" s="54"/>
    </row>
    <row r="38" spans="1:62" ht="13.5" customHeight="1">
      <c r="A38" s="861"/>
      <c r="B38" s="860"/>
      <c r="C38" s="11"/>
      <c r="D38" s="46"/>
      <c r="E38" s="47"/>
      <c r="F38" s="47"/>
      <c r="G38" s="47"/>
      <c r="H38" s="47"/>
      <c r="I38" s="47"/>
      <c r="J38" s="47"/>
      <c r="K38" s="47"/>
      <c r="L38" s="47"/>
      <c r="M38" s="47"/>
      <c r="N38" s="47"/>
      <c r="O38" s="47"/>
      <c r="P38" s="47"/>
      <c r="Q38" s="47"/>
      <c r="R38" s="47"/>
      <c r="S38" s="46"/>
      <c r="T38" s="681" t="s">
        <v>34</v>
      </c>
      <c r="U38" s="682"/>
      <c r="V38" s="682"/>
      <c r="W38" s="682"/>
      <c r="X38" s="682"/>
      <c r="Y38" s="683"/>
      <c r="Z38" s="19"/>
      <c r="AA38" s="1070" t="s">
        <v>35</v>
      </c>
      <c r="AB38" s="1071"/>
      <c r="AC38" s="1070"/>
      <c r="AD38" s="1070"/>
      <c r="AE38" s="1070"/>
      <c r="AF38" s="1070"/>
      <c r="AG38" s="1070"/>
      <c r="AH38" s="1070"/>
      <c r="AI38" s="1070"/>
      <c r="AJ38" s="1070"/>
      <c r="AK38" s="26"/>
      <c r="AL38" s="640" t="s">
        <v>97</v>
      </c>
      <c r="AM38" s="919"/>
      <c r="AN38" s="920"/>
      <c r="AQ38" s="54"/>
      <c r="AR38" s="54"/>
      <c r="AS38" s="54"/>
      <c r="AT38" s="54"/>
      <c r="AU38" s="54"/>
      <c r="AV38" s="54"/>
      <c r="AW38" s="54"/>
      <c r="AX38" s="54"/>
      <c r="AY38" s="54"/>
      <c r="AZ38" s="54"/>
      <c r="BA38" s="54"/>
      <c r="BB38" s="54"/>
      <c r="BC38" s="54"/>
      <c r="BD38" s="54"/>
      <c r="BE38" s="11"/>
      <c r="BF38" s="11"/>
      <c r="BG38" s="11"/>
      <c r="BH38" s="11"/>
      <c r="BI38" s="11"/>
      <c r="BJ38" s="11"/>
    </row>
    <row r="39" spans="1:62" ht="13.5" customHeight="1">
      <c r="A39" s="861"/>
      <c r="B39" s="860"/>
      <c r="C39" s="48"/>
      <c r="D39" s="49"/>
      <c r="E39" s="25"/>
      <c r="F39" s="13"/>
      <c r="G39" s="13"/>
      <c r="H39" s="13"/>
      <c r="I39" s="13"/>
      <c r="J39" s="13"/>
      <c r="K39" s="13"/>
      <c r="L39" s="13"/>
      <c r="M39" s="13"/>
      <c r="N39" s="13"/>
      <c r="O39" s="13"/>
      <c r="P39" s="13"/>
      <c r="Q39" s="13"/>
      <c r="R39" s="13"/>
      <c r="S39" s="21"/>
      <c r="T39" s="684"/>
      <c r="U39" s="685"/>
      <c r="V39" s="685"/>
      <c r="W39" s="685"/>
      <c r="X39" s="685"/>
      <c r="Y39" s="686"/>
      <c r="Z39" s="19"/>
      <c r="AA39" s="1060" t="s">
        <v>21</v>
      </c>
      <c r="AB39" s="623"/>
      <c r="AC39" s="623"/>
      <c r="AD39" s="623"/>
      <c r="AE39" s="26"/>
      <c r="AF39" s="19"/>
      <c r="AG39" s="1060" t="s">
        <v>22</v>
      </c>
      <c r="AH39" s="1060"/>
      <c r="AI39" s="1060"/>
      <c r="AJ39" s="1060"/>
      <c r="AK39" s="26"/>
      <c r="AL39" s="111" t="s">
        <v>260</v>
      </c>
      <c r="AM39" s="112" t="s">
        <v>262</v>
      </c>
      <c r="AN39" s="113" t="s">
        <v>261</v>
      </c>
      <c r="AQ39" s="54"/>
      <c r="AR39" s="54"/>
      <c r="AS39" s="54"/>
      <c r="AT39" s="54"/>
      <c r="AU39" s="54"/>
      <c r="AV39" s="54"/>
      <c r="AW39" s="54"/>
      <c r="AX39" s="54"/>
      <c r="AY39" s="54"/>
      <c r="AZ39" s="54"/>
      <c r="BA39" s="54"/>
      <c r="BB39" s="54"/>
      <c r="BC39" s="54"/>
      <c r="BD39" s="54"/>
      <c r="BE39" s="54"/>
      <c r="BF39" s="54"/>
      <c r="BG39" s="54"/>
      <c r="BH39" s="54"/>
      <c r="BI39" s="54"/>
      <c r="BJ39" s="54"/>
    </row>
    <row r="40" spans="1:62" ht="13.5" customHeight="1">
      <c r="A40" s="861"/>
      <c r="B40" s="860"/>
      <c r="C40" s="1072" t="s">
        <v>31</v>
      </c>
      <c r="D40" s="1073"/>
      <c r="E40" s="531" t="s">
        <v>37</v>
      </c>
      <c r="F40" s="530"/>
      <c r="G40" s="530"/>
      <c r="H40" s="530"/>
      <c r="I40" s="530"/>
      <c r="J40" s="530"/>
      <c r="K40" s="530"/>
      <c r="L40" s="530"/>
      <c r="M40" s="530"/>
      <c r="N40" s="530"/>
      <c r="O40" s="530"/>
      <c r="P40" s="529"/>
      <c r="Q40" s="531" t="s">
        <v>488</v>
      </c>
      <c r="R40" s="530"/>
      <c r="S40" s="529"/>
      <c r="T40" s="1074">
        <v>0</v>
      </c>
      <c r="U40" s="1075"/>
      <c r="V40" s="1075"/>
      <c r="W40" s="1075"/>
      <c r="X40" s="1075"/>
      <c r="Y40" s="1075"/>
      <c r="Z40" s="1075"/>
      <c r="AA40" s="1075"/>
      <c r="AB40" s="1075"/>
      <c r="AC40" s="1075"/>
      <c r="AD40" s="1075"/>
      <c r="AE40" s="1075"/>
      <c r="AF40" s="1075"/>
      <c r="AG40" s="1075"/>
      <c r="AH40" s="1075"/>
      <c r="AI40" s="1075"/>
      <c r="AJ40" s="1075"/>
      <c r="AK40" s="1076"/>
      <c r="AL40" s="369"/>
      <c r="AM40" s="569"/>
      <c r="AN40" s="375"/>
      <c r="AQ40" s="54"/>
      <c r="AR40" s="359"/>
      <c r="AS40" s="54"/>
      <c r="AT40" s="54"/>
      <c r="AU40" s="54"/>
      <c r="AV40" s="54"/>
      <c r="AW40" s="54"/>
      <c r="AX40" s="54"/>
      <c r="AY40" s="54"/>
      <c r="AZ40" s="54"/>
      <c r="BA40" s="54"/>
      <c r="BB40" s="54"/>
      <c r="BC40" s="54"/>
      <c r="BD40" s="54"/>
      <c r="BE40" s="11"/>
      <c r="BF40" s="11"/>
      <c r="BG40" s="11"/>
      <c r="BH40" s="11"/>
      <c r="BI40" s="11"/>
      <c r="BJ40" s="11"/>
    </row>
    <row r="41" spans="1:40" ht="13.5" customHeight="1">
      <c r="A41" s="861"/>
      <c r="B41" s="860"/>
      <c r="C41" s="1072"/>
      <c r="D41" s="1073"/>
      <c r="E41" s="531" t="s">
        <v>39</v>
      </c>
      <c r="F41" s="530"/>
      <c r="G41" s="530"/>
      <c r="H41" s="530"/>
      <c r="I41" s="530"/>
      <c r="J41" s="530"/>
      <c r="K41" s="530"/>
      <c r="L41" s="530"/>
      <c r="M41" s="530"/>
      <c r="N41" s="530"/>
      <c r="O41" s="530"/>
      <c r="P41" s="529"/>
      <c r="Q41" s="531" t="s">
        <v>489</v>
      </c>
      <c r="R41" s="530"/>
      <c r="S41" s="529"/>
      <c r="T41" s="559">
        <v>0</v>
      </c>
      <c r="U41" s="560"/>
      <c r="V41" s="560"/>
      <c r="W41" s="560"/>
      <c r="X41" s="560"/>
      <c r="Y41" s="561"/>
      <c r="Z41" s="559"/>
      <c r="AA41" s="560"/>
      <c r="AB41" s="560"/>
      <c r="AC41" s="560"/>
      <c r="AD41" s="560"/>
      <c r="AE41" s="561"/>
      <c r="AF41" s="559"/>
      <c r="AG41" s="560"/>
      <c r="AH41" s="560"/>
      <c r="AI41" s="560"/>
      <c r="AJ41" s="560"/>
      <c r="AK41" s="561"/>
      <c r="AL41" s="369"/>
      <c r="AM41" s="568"/>
      <c r="AN41" s="375"/>
    </row>
    <row r="42" spans="1:40" ht="13.5" customHeight="1">
      <c r="A42" s="861"/>
      <c r="B42" s="860"/>
      <c r="C42" s="1072"/>
      <c r="D42" s="1073"/>
      <c r="E42" s="531" t="s">
        <v>40</v>
      </c>
      <c r="F42" s="530"/>
      <c r="G42" s="530"/>
      <c r="H42" s="530"/>
      <c r="I42" s="530"/>
      <c r="J42" s="530"/>
      <c r="K42" s="530"/>
      <c r="L42" s="530"/>
      <c r="M42" s="530"/>
      <c r="N42" s="530"/>
      <c r="O42" s="530"/>
      <c r="P42" s="529"/>
      <c r="Q42" s="531" t="s">
        <v>489</v>
      </c>
      <c r="R42" s="530"/>
      <c r="S42" s="529"/>
      <c r="T42" s="559">
        <v>0</v>
      </c>
      <c r="U42" s="560"/>
      <c r="V42" s="560"/>
      <c r="W42" s="560"/>
      <c r="X42" s="560"/>
      <c r="Y42" s="561"/>
      <c r="Z42" s="559"/>
      <c r="AA42" s="560"/>
      <c r="AB42" s="560"/>
      <c r="AC42" s="560"/>
      <c r="AD42" s="560"/>
      <c r="AE42" s="561"/>
      <c r="AF42" s="559"/>
      <c r="AG42" s="560"/>
      <c r="AH42" s="560"/>
      <c r="AI42" s="560"/>
      <c r="AJ42" s="560"/>
      <c r="AK42" s="561"/>
      <c r="AL42" s="369"/>
      <c r="AM42" s="568"/>
      <c r="AN42" s="375"/>
    </row>
    <row r="43" spans="1:40" ht="13.5" customHeight="1">
      <c r="A43" s="861"/>
      <c r="B43" s="860"/>
      <c r="C43" s="1072"/>
      <c r="D43" s="1073"/>
      <c r="E43" s="531" t="s">
        <v>42</v>
      </c>
      <c r="F43" s="530"/>
      <c r="G43" s="530"/>
      <c r="H43" s="530"/>
      <c r="I43" s="530"/>
      <c r="J43" s="530"/>
      <c r="K43" s="530"/>
      <c r="L43" s="530"/>
      <c r="M43" s="530"/>
      <c r="N43" s="530"/>
      <c r="O43" s="530"/>
      <c r="P43" s="529"/>
      <c r="Q43" s="531" t="s">
        <v>490</v>
      </c>
      <c r="R43" s="530"/>
      <c r="S43" s="529"/>
      <c r="T43" s="559">
        <v>0</v>
      </c>
      <c r="U43" s="560"/>
      <c r="V43" s="560"/>
      <c r="W43" s="560"/>
      <c r="X43" s="560"/>
      <c r="Y43" s="561"/>
      <c r="Z43" s="559"/>
      <c r="AA43" s="560"/>
      <c r="AB43" s="560"/>
      <c r="AC43" s="560"/>
      <c r="AD43" s="560"/>
      <c r="AE43" s="561"/>
      <c r="AF43" s="559">
        <v>0</v>
      </c>
      <c r="AG43" s="560"/>
      <c r="AH43" s="560"/>
      <c r="AI43" s="560"/>
      <c r="AJ43" s="560"/>
      <c r="AK43" s="561"/>
      <c r="AL43" s="369"/>
      <c r="AM43" s="568"/>
      <c r="AN43" s="367" t="s">
        <v>491</v>
      </c>
    </row>
    <row r="44" spans="1:40" ht="13.5" customHeight="1">
      <c r="A44" s="861"/>
      <c r="B44" s="860"/>
      <c r="C44" s="1072"/>
      <c r="D44" s="1073"/>
      <c r="E44" s="681" t="s">
        <v>43</v>
      </c>
      <c r="F44" s="682"/>
      <c r="G44" s="682"/>
      <c r="H44" s="683"/>
      <c r="I44" s="681" t="s">
        <v>44</v>
      </c>
      <c r="J44" s="682"/>
      <c r="K44" s="682"/>
      <c r="L44" s="683"/>
      <c r="M44" s="640" t="s">
        <v>45</v>
      </c>
      <c r="N44" s="623"/>
      <c r="O44" s="623"/>
      <c r="P44" s="623"/>
      <c r="Q44" s="623"/>
      <c r="R44" s="623"/>
      <c r="S44" s="1078"/>
      <c r="T44" s="360" t="s">
        <v>492</v>
      </c>
      <c r="U44" s="560">
        <v>16</v>
      </c>
      <c r="V44" s="560"/>
      <c r="W44" s="361" t="s">
        <v>493</v>
      </c>
      <c r="X44" s="560">
        <v>125</v>
      </c>
      <c r="Y44" s="561"/>
      <c r="Z44" s="335" t="s">
        <v>492</v>
      </c>
      <c r="AA44" s="1077">
        <v>16</v>
      </c>
      <c r="AB44" s="1101"/>
      <c r="AC44" s="254" t="s">
        <v>493</v>
      </c>
      <c r="AD44" s="1077">
        <v>125</v>
      </c>
      <c r="AE44" s="561"/>
      <c r="AF44" s="360" t="s">
        <v>492</v>
      </c>
      <c r="AG44" s="1077">
        <v>16</v>
      </c>
      <c r="AH44" s="1101"/>
      <c r="AI44" s="254" t="s">
        <v>493</v>
      </c>
      <c r="AJ44" s="1077">
        <v>125</v>
      </c>
      <c r="AK44" s="561"/>
      <c r="AL44" s="369"/>
      <c r="AM44" s="569"/>
      <c r="AN44" s="375"/>
    </row>
    <row r="45" spans="1:40" ht="13.5" customHeight="1">
      <c r="A45" s="861"/>
      <c r="B45" s="860"/>
      <c r="C45" s="1072"/>
      <c r="D45" s="1073"/>
      <c r="E45" s="702"/>
      <c r="F45" s="703"/>
      <c r="G45" s="703"/>
      <c r="H45" s="704"/>
      <c r="I45" s="702"/>
      <c r="J45" s="703"/>
      <c r="K45" s="703"/>
      <c r="L45" s="704"/>
      <c r="M45" s="531" t="s">
        <v>494</v>
      </c>
      <c r="N45" s="530"/>
      <c r="O45" s="530"/>
      <c r="P45" s="529"/>
      <c r="Q45" s="531" t="s">
        <v>495</v>
      </c>
      <c r="R45" s="530"/>
      <c r="S45" s="529"/>
      <c r="T45" s="643">
        <v>0</v>
      </c>
      <c r="U45" s="644"/>
      <c r="V45" s="644"/>
      <c r="W45" s="644"/>
      <c r="X45" s="644"/>
      <c r="Y45" s="645"/>
      <c r="Z45" s="643"/>
      <c r="AA45" s="644"/>
      <c r="AB45" s="644"/>
      <c r="AC45" s="644"/>
      <c r="AD45" s="644"/>
      <c r="AE45" s="645"/>
      <c r="AF45" s="643"/>
      <c r="AG45" s="644"/>
      <c r="AH45" s="644"/>
      <c r="AI45" s="644"/>
      <c r="AJ45" s="644"/>
      <c r="AK45" s="645"/>
      <c r="AL45" s="369"/>
      <c r="AM45" s="568"/>
      <c r="AN45" s="380" t="s">
        <v>487</v>
      </c>
    </row>
    <row r="46" spans="1:53" ht="13.5" customHeight="1">
      <c r="A46" s="861"/>
      <c r="B46" s="860"/>
      <c r="C46" s="1072"/>
      <c r="D46" s="1073"/>
      <c r="E46" s="702"/>
      <c r="F46" s="703"/>
      <c r="G46" s="703"/>
      <c r="H46" s="704"/>
      <c r="I46" s="681" t="s">
        <v>49</v>
      </c>
      <c r="J46" s="682"/>
      <c r="K46" s="682"/>
      <c r="L46" s="683"/>
      <c r="M46" s="640" t="s">
        <v>45</v>
      </c>
      <c r="N46" s="623"/>
      <c r="O46" s="623"/>
      <c r="P46" s="623"/>
      <c r="Q46" s="623"/>
      <c r="R46" s="623"/>
      <c r="S46" s="1078"/>
      <c r="T46" s="335" t="s">
        <v>492</v>
      </c>
      <c r="U46" s="1077">
        <v>16</v>
      </c>
      <c r="V46" s="1101"/>
      <c r="W46" s="362" t="s">
        <v>493</v>
      </c>
      <c r="X46" s="1077">
        <v>125</v>
      </c>
      <c r="Y46" s="561"/>
      <c r="Z46" s="335" t="s">
        <v>492</v>
      </c>
      <c r="AA46" s="1077">
        <v>16</v>
      </c>
      <c r="AB46" s="1101"/>
      <c r="AC46" s="254" t="s">
        <v>493</v>
      </c>
      <c r="AD46" s="560">
        <v>125</v>
      </c>
      <c r="AE46" s="561"/>
      <c r="AF46" s="335" t="s">
        <v>492</v>
      </c>
      <c r="AG46" s="1077">
        <v>16</v>
      </c>
      <c r="AH46" s="1101"/>
      <c r="AI46" s="362" t="s">
        <v>493</v>
      </c>
      <c r="AJ46" s="1077">
        <v>125</v>
      </c>
      <c r="AK46" s="561"/>
      <c r="AL46" s="369"/>
      <c r="AM46" s="568"/>
      <c r="AN46" s="381"/>
      <c r="BA46" s="260"/>
    </row>
    <row r="47" spans="1:40" ht="13.5" customHeight="1">
      <c r="A47" s="861"/>
      <c r="B47" s="860"/>
      <c r="C47" s="1072"/>
      <c r="D47" s="1073"/>
      <c r="E47" s="684"/>
      <c r="F47" s="685"/>
      <c r="G47" s="685"/>
      <c r="H47" s="686"/>
      <c r="I47" s="684"/>
      <c r="J47" s="685"/>
      <c r="K47" s="685"/>
      <c r="L47" s="686"/>
      <c r="M47" s="531" t="s">
        <v>494</v>
      </c>
      <c r="N47" s="530"/>
      <c r="O47" s="530"/>
      <c r="P47" s="529"/>
      <c r="Q47" s="531" t="s">
        <v>495</v>
      </c>
      <c r="R47" s="530"/>
      <c r="S47" s="529"/>
      <c r="T47" s="1081">
        <v>0</v>
      </c>
      <c r="U47" s="1082"/>
      <c r="V47" s="1082"/>
      <c r="W47" s="1082"/>
      <c r="X47" s="1082"/>
      <c r="Y47" s="1083"/>
      <c r="Z47" s="1081"/>
      <c r="AA47" s="1082"/>
      <c r="AB47" s="1082"/>
      <c r="AC47" s="1082"/>
      <c r="AD47" s="1082"/>
      <c r="AE47" s="1083"/>
      <c r="AF47" s="1081">
        <v>0</v>
      </c>
      <c r="AG47" s="1082"/>
      <c r="AH47" s="1082"/>
      <c r="AI47" s="1082"/>
      <c r="AJ47" s="1082"/>
      <c r="AK47" s="1083"/>
      <c r="AL47" s="369"/>
      <c r="AM47" s="570"/>
      <c r="AN47" s="380" t="s">
        <v>487</v>
      </c>
    </row>
    <row r="48" spans="1:45" ht="13.5" customHeight="1">
      <c r="A48" s="861"/>
      <c r="B48" s="860"/>
      <c r="C48" s="1072"/>
      <c r="D48" s="1073"/>
      <c r="E48" s="681" t="s">
        <v>53</v>
      </c>
      <c r="F48" s="682"/>
      <c r="G48" s="682"/>
      <c r="H48" s="683"/>
      <c r="I48" s="531" t="s">
        <v>8</v>
      </c>
      <c r="J48" s="530"/>
      <c r="K48" s="530"/>
      <c r="L48" s="530"/>
      <c r="M48" s="530"/>
      <c r="N48" s="530"/>
      <c r="O48" s="530"/>
      <c r="P48" s="529"/>
      <c r="Q48" s="646" t="s">
        <v>496</v>
      </c>
      <c r="R48" s="750"/>
      <c r="S48" s="751"/>
      <c r="T48" s="923">
        <f>MAX(T29,Z29,AF29)</f>
        <v>7</v>
      </c>
      <c r="U48" s="924"/>
      <c r="V48" s="924"/>
      <c r="W48" s="924"/>
      <c r="X48" s="924"/>
      <c r="Y48" s="925"/>
      <c r="Z48" s="1086">
        <f>T33</f>
        <v>0</v>
      </c>
      <c r="AA48" s="1006"/>
      <c r="AB48" s="1006"/>
      <c r="AC48" s="1006"/>
      <c r="AD48" s="1006"/>
      <c r="AE48" s="1006"/>
      <c r="AF48" s="1006"/>
      <c r="AG48" s="1006"/>
      <c r="AH48" s="1006"/>
      <c r="AI48" s="1006"/>
      <c r="AJ48" s="1006"/>
      <c r="AK48" s="1013"/>
      <c r="AL48" s="369"/>
      <c r="AM48" s="569"/>
      <c r="AN48" s="563" t="s">
        <v>415</v>
      </c>
      <c r="AS48" s="203"/>
    </row>
    <row r="49" spans="1:40" ht="13.5" customHeight="1">
      <c r="A49" s="861"/>
      <c r="B49" s="860"/>
      <c r="C49" s="1072"/>
      <c r="D49" s="1073"/>
      <c r="E49" s="702"/>
      <c r="F49" s="703"/>
      <c r="G49" s="703"/>
      <c r="H49" s="704"/>
      <c r="I49" s="531" t="s">
        <v>56</v>
      </c>
      <c r="J49" s="530"/>
      <c r="K49" s="530"/>
      <c r="L49" s="530"/>
      <c r="M49" s="530"/>
      <c r="N49" s="530"/>
      <c r="O49" s="530"/>
      <c r="P49" s="529"/>
      <c r="Q49" s="531" t="s">
        <v>497</v>
      </c>
      <c r="R49" s="530"/>
      <c r="S49" s="529"/>
      <c r="T49" s="1054">
        <v>0</v>
      </c>
      <c r="U49" s="1055"/>
      <c r="V49" s="1080"/>
      <c r="W49" s="398" t="s">
        <v>498</v>
      </c>
      <c r="X49" s="924">
        <f>'条件'!AD31</f>
        <v>8</v>
      </c>
      <c r="Y49" s="925"/>
      <c r="Z49" s="1054">
        <v>0</v>
      </c>
      <c r="AA49" s="1055"/>
      <c r="AB49" s="1055"/>
      <c r="AC49" s="1055"/>
      <c r="AD49" s="1055"/>
      <c r="AE49" s="1080"/>
      <c r="AF49" s="1102" t="s">
        <v>499</v>
      </c>
      <c r="AG49" s="1006"/>
      <c r="AH49" s="1007"/>
      <c r="AI49" s="924">
        <f>'条件'!AD31</f>
        <v>8</v>
      </c>
      <c r="AJ49" s="924"/>
      <c r="AK49" s="925"/>
      <c r="AL49" s="369"/>
      <c r="AM49" s="568"/>
      <c r="AN49" s="565"/>
    </row>
    <row r="50" spans="1:40" ht="13.5" customHeight="1">
      <c r="A50" s="79"/>
      <c r="B50" s="49"/>
      <c r="C50" s="1072"/>
      <c r="D50" s="1073"/>
      <c r="E50" s="684"/>
      <c r="F50" s="685"/>
      <c r="G50" s="685"/>
      <c r="H50" s="686"/>
      <c r="I50" s="531" t="s">
        <v>58</v>
      </c>
      <c r="J50" s="530"/>
      <c r="K50" s="530"/>
      <c r="L50" s="530"/>
      <c r="M50" s="530"/>
      <c r="N50" s="530"/>
      <c r="O50" s="530"/>
      <c r="P50" s="529"/>
      <c r="Q50" s="531" t="s">
        <v>500</v>
      </c>
      <c r="R50" s="530"/>
      <c r="S50" s="529"/>
      <c r="T50" s="556">
        <v>0</v>
      </c>
      <c r="U50" s="557"/>
      <c r="V50" s="1079"/>
      <c r="W50" s="399" t="s">
        <v>501</v>
      </c>
      <c r="X50" s="1084">
        <f>'条件'!AD45</f>
        <v>100</v>
      </c>
      <c r="Y50" s="1085"/>
      <c r="Z50" s="1098"/>
      <c r="AA50" s="1099"/>
      <c r="AB50" s="1099"/>
      <c r="AC50" s="1099"/>
      <c r="AD50" s="1099"/>
      <c r="AE50" s="1100"/>
      <c r="AF50" s="1102" t="s">
        <v>502</v>
      </c>
      <c r="AG50" s="1006"/>
      <c r="AH50" s="1007"/>
      <c r="AI50" s="924">
        <f>'条件'!AD45</f>
        <v>100</v>
      </c>
      <c r="AJ50" s="924"/>
      <c r="AK50" s="925"/>
      <c r="AL50" s="369"/>
      <c r="AM50" s="570"/>
      <c r="AN50" s="565"/>
    </row>
    <row r="51" spans="1:40" ht="13.5" customHeight="1">
      <c r="A51" s="79"/>
      <c r="B51" s="49"/>
      <c r="C51" s="1072"/>
      <c r="D51" s="1073"/>
      <c r="E51" s="681" t="s">
        <v>60</v>
      </c>
      <c r="F51" s="682"/>
      <c r="G51" s="682"/>
      <c r="H51" s="683"/>
      <c r="I51" s="531" t="s">
        <v>8</v>
      </c>
      <c r="J51" s="530"/>
      <c r="K51" s="530"/>
      <c r="L51" s="530"/>
      <c r="M51" s="530"/>
      <c r="N51" s="530"/>
      <c r="O51" s="530"/>
      <c r="P51" s="529"/>
      <c r="Q51" s="531" t="s">
        <v>503</v>
      </c>
      <c r="R51" s="530"/>
      <c r="S51" s="529"/>
      <c r="T51" s="923">
        <f>MAX(T31,Z31,AF31)</f>
        <v>60</v>
      </c>
      <c r="U51" s="924"/>
      <c r="V51" s="924"/>
      <c r="W51" s="924"/>
      <c r="X51" s="924"/>
      <c r="Y51" s="925"/>
      <c r="Z51" s="1086">
        <f>T35</f>
        <v>0</v>
      </c>
      <c r="AA51" s="1006"/>
      <c r="AB51" s="1006"/>
      <c r="AC51" s="1006"/>
      <c r="AD51" s="1006"/>
      <c r="AE51" s="1013"/>
      <c r="AF51" s="1086">
        <f>AC35</f>
        <v>0</v>
      </c>
      <c r="AG51" s="1006"/>
      <c r="AH51" s="1006"/>
      <c r="AI51" s="1006"/>
      <c r="AJ51" s="1006"/>
      <c r="AK51" s="1013"/>
      <c r="AL51" s="369"/>
      <c r="AM51" s="569"/>
      <c r="AN51" s="565"/>
    </row>
    <row r="52" spans="1:48" ht="13.5" customHeight="1">
      <c r="A52" s="79"/>
      <c r="B52" s="49"/>
      <c r="C52" s="48"/>
      <c r="D52" s="49"/>
      <c r="E52" s="702"/>
      <c r="F52" s="703"/>
      <c r="G52" s="703"/>
      <c r="H52" s="704"/>
      <c r="I52" s="684" t="s">
        <v>56</v>
      </c>
      <c r="J52" s="685"/>
      <c r="K52" s="685"/>
      <c r="L52" s="685"/>
      <c r="M52" s="685"/>
      <c r="N52" s="685"/>
      <c r="O52" s="685"/>
      <c r="P52" s="686"/>
      <c r="Q52" s="531" t="s">
        <v>497</v>
      </c>
      <c r="R52" s="530"/>
      <c r="S52" s="529"/>
      <c r="T52" s="1054">
        <v>0</v>
      </c>
      <c r="U52" s="1055"/>
      <c r="V52" s="1080"/>
      <c r="W52" s="398" t="s">
        <v>498</v>
      </c>
      <c r="X52" s="924">
        <f>'条件'!AD31</f>
        <v>8</v>
      </c>
      <c r="Y52" s="925"/>
      <c r="Z52" s="1054">
        <v>0</v>
      </c>
      <c r="AA52" s="1055"/>
      <c r="AB52" s="1080"/>
      <c r="AC52" s="398" t="s">
        <v>498</v>
      </c>
      <c r="AD52" s="924">
        <f>'条件'!AD31</f>
        <v>8</v>
      </c>
      <c r="AE52" s="925"/>
      <c r="AF52" s="1054">
        <v>0</v>
      </c>
      <c r="AG52" s="1055"/>
      <c r="AH52" s="1080"/>
      <c r="AI52" s="398" t="s">
        <v>498</v>
      </c>
      <c r="AJ52" s="924">
        <f>'条件'!AD31</f>
        <v>8</v>
      </c>
      <c r="AK52" s="925"/>
      <c r="AL52" s="369"/>
      <c r="AM52" s="568"/>
      <c r="AN52" s="565"/>
      <c r="AV52" s="9"/>
    </row>
    <row r="53" spans="1:40" ht="13.5" customHeight="1">
      <c r="A53" s="79"/>
      <c r="B53" s="49"/>
      <c r="C53" s="25"/>
      <c r="D53" s="21"/>
      <c r="E53" s="684"/>
      <c r="F53" s="685"/>
      <c r="G53" s="685"/>
      <c r="H53" s="686"/>
      <c r="I53" s="531" t="s">
        <v>58</v>
      </c>
      <c r="J53" s="530"/>
      <c r="K53" s="530"/>
      <c r="L53" s="530"/>
      <c r="M53" s="530"/>
      <c r="N53" s="530"/>
      <c r="O53" s="530"/>
      <c r="P53" s="529"/>
      <c r="Q53" s="531" t="s">
        <v>500</v>
      </c>
      <c r="R53" s="530"/>
      <c r="S53" s="529"/>
      <c r="T53" s="556">
        <v>0</v>
      </c>
      <c r="U53" s="557"/>
      <c r="V53" s="1079"/>
      <c r="W53" s="398" t="s">
        <v>501</v>
      </c>
      <c r="X53" s="1084">
        <f>'条件'!AD46</f>
        <v>180</v>
      </c>
      <c r="Y53" s="1085"/>
      <c r="Z53" s="556">
        <v>0</v>
      </c>
      <c r="AA53" s="557"/>
      <c r="AB53" s="1079"/>
      <c r="AC53" s="398" t="s">
        <v>501</v>
      </c>
      <c r="AD53" s="1084">
        <f>'条件'!AD46</f>
        <v>180</v>
      </c>
      <c r="AE53" s="1085"/>
      <c r="AF53" s="556">
        <v>0</v>
      </c>
      <c r="AG53" s="557"/>
      <c r="AH53" s="1079"/>
      <c r="AI53" s="398" t="s">
        <v>501</v>
      </c>
      <c r="AJ53" s="1084">
        <f>'条件'!AD46</f>
        <v>180</v>
      </c>
      <c r="AK53" s="1085"/>
      <c r="AL53" s="369"/>
      <c r="AM53" s="570"/>
      <c r="AN53" s="566"/>
    </row>
    <row r="54" spans="1:40" ht="13.5" customHeight="1">
      <c r="A54" s="79"/>
      <c r="B54" s="49"/>
      <c r="C54" s="118"/>
      <c r="D54" s="11"/>
      <c r="E54" s="28"/>
      <c r="F54" s="488" t="s">
        <v>104</v>
      </c>
      <c r="G54" s="29"/>
      <c r="H54" s="29"/>
      <c r="I54" s="27"/>
      <c r="J54" s="27"/>
      <c r="K54" s="27"/>
      <c r="L54" s="27"/>
      <c r="M54" s="28"/>
      <c r="N54" s="28"/>
      <c r="O54" s="28"/>
      <c r="P54" s="28"/>
      <c r="Q54" s="28"/>
      <c r="R54" s="28"/>
      <c r="S54" s="28"/>
      <c r="T54" s="119"/>
      <c r="U54" s="119"/>
      <c r="V54" s="119"/>
      <c r="W54" s="120"/>
      <c r="X54" s="120"/>
      <c r="Y54" s="17"/>
      <c r="Z54" s="122"/>
      <c r="AA54" s="122"/>
      <c r="AB54" s="122"/>
      <c r="AC54" s="12"/>
      <c r="AD54" s="12"/>
      <c r="AE54" s="12"/>
      <c r="AF54" s="57"/>
      <c r="AG54" s="57"/>
      <c r="AH54" s="57"/>
      <c r="AI54" s="120"/>
      <c r="AJ54" s="120"/>
      <c r="AK54" s="121"/>
      <c r="AL54" s="111" t="s">
        <v>260</v>
      </c>
      <c r="AM54" s="112" t="s">
        <v>262</v>
      </c>
      <c r="AN54" s="113" t="s">
        <v>261</v>
      </c>
    </row>
    <row r="55" spans="1:44" ht="13.5" customHeight="1">
      <c r="A55" s="79"/>
      <c r="B55" s="49"/>
      <c r="C55" s="1087" t="s">
        <v>66</v>
      </c>
      <c r="D55" s="1090" t="s">
        <v>67</v>
      </c>
      <c r="E55" s="1093" t="s">
        <v>68</v>
      </c>
      <c r="F55" s="1094"/>
      <c r="G55" s="1094"/>
      <c r="H55" s="1094"/>
      <c r="I55" s="1094"/>
      <c r="J55" s="1094"/>
      <c r="K55" s="1094"/>
      <c r="L55" s="1095"/>
      <c r="M55" s="531" t="s">
        <v>504</v>
      </c>
      <c r="N55" s="530"/>
      <c r="O55" s="530"/>
      <c r="P55" s="530"/>
      <c r="Q55" s="530"/>
      <c r="R55" s="530"/>
      <c r="S55" s="529"/>
      <c r="T55" s="556">
        <v>0</v>
      </c>
      <c r="U55" s="557"/>
      <c r="V55" s="557"/>
      <c r="W55" s="557"/>
      <c r="X55" s="557"/>
      <c r="Y55" s="558"/>
      <c r="Z55" s="556"/>
      <c r="AA55" s="557"/>
      <c r="AB55" s="557"/>
      <c r="AC55" s="557"/>
      <c r="AD55" s="557"/>
      <c r="AE55" s="558"/>
      <c r="AF55" s="556"/>
      <c r="AG55" s="557"/>
      <c r="AH55" s="557"/>
      <c r="AI55" s="557"/>
      <c r="AJ55" s="557"/>
      <c r="AK55" s="558"/>
      <c r="AL55" s="369"/>
      <c r="AM55" s="569"/>
      <c r="AN55" s="563" t="s">
        <v>415</v>
      </c>
      <c r="AR55" s="260"/>
    </row>
    <row r="56" spans="1:40" ht="13.5" customHeight="1">
      <c r="A56" s="79"/>
      <c r="B56" s="49"/>
      <c r="C56" s="1088"/>
      <c r="D56" s="1091"/>
      <c r="E56" s="1096"/>
      <c r="F56" s="692"/>
      <c r="G56" s="692"/>
      <c r="H56" s="692"/>
      <c r="I56" s="692"/>
      <c r="J56" s="692"/>
      <c r="K56" s="692"/>
      <c r="L56" s="1097"/>
      <c r="M56" s="531" t="s">
        <v>505</v>
      </c>
      <c r="N56" s="530"/>
      <c r="O56" s="530"/>
      <c r="P56" s="530"/>
      <c r="Q56" s="530"/>
      <c r="R56" s="530"/>
      <c r="S56" s="529"/>
      <c r="T56" s="556"/>
      <c r="U56" s="557"/>
      <c r="V56" s="557"/>
      <c r="W56" s="557"/>
      <c r="X56" s="557"/>
      <c r="Y56" s="558"/>
      <c r="Z56" s="556"/>
      <c r="AA56" s="557"/>
      <c r="AB56" s="557"/>
      <c r="AC56" s="557"/>
      <c r="AD56" s="557"/>
      <c r="AE56" s="558"/>
      <c r="AF56" s="556"/>
      <c r="AG56" s="557"/>
      <c r="AH56" s="557"/>
      <c r="AI56" s="557"/>
      <c r="AJ56" s="557"/>
      <c r="AK56" s="558"/>
      <c r="AL56" s="369"/>
      <c r="AM56" s="568"/>
      <c r="AN56" s="564"/>
    </row>
    <row r="57" spans="1:40" ht="13.5" customHeight="1">
      <c r="A57" s="79"/>
      <c r="B57" s="49"/>
      <c r="C57" s="1088"/>
      <c r="D57" s="1091"/>
      <c r="E57" s="531" t="s">
        <v>70</v>
      </c>
      <c r="F57" s="530"/>
      <c r="G57" s="530"/>
      <c r="H57" s="530"/>
      <c r="I57" s="530"/>
      <c r="J57" s="530"/>
      <c r="K57" s="530"/>
      <c r="L57" s="530"/>
      <c r="M57" s="530"/>
      <c r="N57" s="530"/>
      <c r="O57" s="530"/>
      <c r="P57" s="530"/>
      <c r="Q57" s="530"/>
      <c r="R57" s="530"/>
      <c r="S57" s="529"/>
      <c r="T57" s="556">
        <v>0</v>
      </c>
      <c r="U57" s="557"/>
      <c r="V57" s="557"/>
      <c r="W57" s="557"/>
      <c r="X57" s="557"/>
      <c r="Y57" s="558"/>
      <c r="Z57" s="556"/>
      <c r="AA57" s="557"/>
      <c r="AB57" s="557"/>
      <c r="AC57" s="557"/>
      <c r="AD57" s="557"/>
      <c r="AE57" s="558"/>
      <c r="AF57" s="556"/>
      <c r="AG57" s="557"/>
      <c r="AH57" s="557"/>
      <c r="AI57" s="557"/>
      <c r="AJ57" s="557"/>
      <c r="AK57" s="558"/>
      <c r="AL57" s="369"/>
      <c r="AM57" s="568"/>
      <c r="AN57" s="564"/>
    </row>
    <row r="58" spans="1:40" ht="13.5" customHeight="1">
      <c r="A58" s="104"/>
      <c r="B58" s="21"/>
      <c r="C58" s="1089"/>
      <c r="D58" s="1092"/>
      <c r="E58" s="531" t="s">
        <v>71</v>
      </c>
      <c r="F58" s="530"/>
      <c r="G58" s="530"/>
      <c r="H58" s="530"/>
      <c r="I58" s="530"/>
      <c r="J58" s="530"/>
      <c r="K58" s="530"/>
      <c r="L58" s="530"/>
      <c r="M58" s="530"/>
      <c r="N58" s="530"/>
      <c r="O58" s="530"/>
      <c r="P58" s="530"/>
      <c r="Q58" s="530"/>
      <c r="R58" s="530"/>
      <c r="S58" s="529"/>
      <c r="T58" s="1054">
        <v>0</v>
      </c>
      <c r="U58" s="1055"/>
      <c r="V58" s="1055"/>
      <c r="W58" s="1055"/>
      <c r="X58" s="1055"/>
      <c r="Y58" s="1056"/>
      <c r="Z58" s="1054"/>
      <c r="AA58" s="1055"/>
      <c r="AB58" s="1055"/>
      <c r="AC58" s="1055"/>
      <c r="AD58" s="1055"/>
      <c r="AE58" s="1056"/>
      <c r="AF58" s="1054"/>
      <c r="AG58" s="1055"/>
      <c r="AH58" s="1055"/>
      <c r="AI58" s="1055"/>
      <c r="AJ58" s="1055"/>
      <c r="AK58" s="1056"/>
      <c r="AL58" s="369"/>
      <c r="AM58" s="570"/>
      <c r="AN58" s="571"/>
    </row>
    <row r="59" spans="1:49" ht="13.5" customHeight="1">
      <c r="A59" s="79"/>
      <c r="B59" s="48"/>
      <c r="C59" s="443"/>
      <c r="D59" s="48"/>
      <c r="E59" s="48"/>
      <c r="F59" s="48"/>
      <c r="G59" s="48"/>
      <c r="H59" s="48"/>
      <c r="I59" s="48"/>
      <c r="J59" s="48"/>
      <c r="K59" s="48"/>
      <c r="L59" s="48"/>
      <c r="M59" s="48"/>
      <c r="N59" s="48"/>
      <c r="O59" s="48"/>
      <c r="P59" s="444"/>
      <c r="Q59" s="444"/>
      <c r="R59" s="444"/>
      <c r="S59" s="444"/>
      <c r="T59" s="444"/>
      <c r="U59" s="62"/>
      <c r="V59" s="62"/>
      <c r="W59" s="48"/>
      <c r="X59" s="48"/>
      <c r="Y59" s="48"/>
      <c r="Z59" s="48"/>
      <c r="AA59" s="48"/>
      <c r="AB59" s="48"/>
      <c r="AC59" s="48"/>
      <c r="AD59" s="48"/>
      <c r="AE59" s="48"/>
      <c r="AF59" s="48"/>
      <c r="AG59" s="48"/>
      <c r="AH59" s="48"/>
      <c r="AI59" s="48"/>
      <c r="AJ59" s="48"/>
      <c r="AK59" s="48"/>
      <c r="AL59" s="48"/>
      <c r="AM59" s="48"/>
      <c r="AN59" s="78"/>
      <c r="AW59" s="260"/>
    </row>
    <row r="60" spans="1:40" ht="13.5" customHeight="1" thickBot="1">
      <c r="A60" s="114"/>
      <c r="B60" s="74"/>
      <c r="C60" s="74"/>
      <c r="D60" s="74"/>
      <c r="E60" s="74"/>
      <c r="F60" s="74"/>
      <c r="G60" s="74"/>
      <c r="H60" s="74" t="s">
        <v>101</v>
      </c>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115"/>
    </row>
    <row r="61" spans="1:41" ht="13.5" customHeight="1">
      <c r="A61" s="10"/>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10"/>
      <c r="AO61" s="9"/>
    </row>
    <row r="62" ht="13.5" customHeight="1">
      <c r="A62" s="9"/>
    </row>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password="9350" sheet="1" objects="1" scenarios="1" formatCells="0" selectLockedCells="1"/>
  <mergeCells count="164">
    <mergeCell ref="X52:Y52"/>
    <mergeCell ref="AD52:AE52"/>
    <mergeCell ref="AJ52:AK52"/>
    <mergeCell ref="X53:Y53"/>
    <mergeCell ref="AD53:AE53"/>
    <mergeCell ref="AJ53:AK53"/>
    <mergeCell ref="U44:V44"/>
    <mergeCell ref="X44:Y44"/>
    <mergeCell ref="AF49:AH49"/>
    <mergeCell ref="AF50:AH50"/>
    <mergeCell ref="AA44:AB44"/>
    <mergeCell ref="AD44:AE44"/>
    <mergeCell ref="T45:Y45"/>
    <mergeCell ref="U46:V46"/>
    <mergeCell ref="X46:Y46"/>
    <mergeCell ref="AM55:AM58"/>
    <mergeCell ref="AN55:AN58"/>
    <mergeCell ref="Z50:AE50"/>
    <mergeCell ref="AG44:AH44"/>
    <mergeCell ref="AJ44:AK44"/>
    <mergeCell ref="AA46:AB46"/>
    <mergeCell ref="AD46:AE46"/>
    <mergeCell ref="AG46:AH46"/>
    <mergeCell ref="Z45:AE45"/>
    <mergeCell ref="AF45:AK45"/>
    <mergeCell ref="AM44:AM47"/>
    <mergeCell ref="AM40:AM43"/>
    <mergeCell ref="AM33:AM35"/>
    <mergeCell ref="AN33:AN35"/>
    <mergeCell ref="E51:H53"/>
    <mergeCell ref="I51:P51"/>
    <mergeCell ref="Q51:S51"/>
    <mergeCell ref="I49:P49"/>
    <mergeCell ref="I52:P52"/>
    <mergeCell ref="Q52:S52"/>
    <mergeCell ref="E48:H50"/>
    <mergeCell ref="I48:P48"/>
    <mergeCell ref="Q48:S48"/>
    <mergeCell ref="I50:P50"/>
    <mergeCell ref="C55:C58"/>
    <mergeCell ref="D55:D58"/>
    <mergeCell ref="E55:L56"/>
    <mergeCell ref="M56:S56"/>
    <mergeCell ref="E58:S58"/>
    <mergeCell ref="M55:S55"/>
    <mergeCell ref="E57:S57"/>
    <mergeCell ref="T58:Y58"/>
    <mergeCell ref="Z58:AE58"/>
    <mergeCell ref="AF58:AK58"/>
    <mergeCell ref="T56:Y56"/>
    <mergeCell ref="Z56:AE56"/>
    <mergeCell ref="AF56:AK56"/>
    <mergeCell ref="T57:Y57"/>
    <mergeCell ref="Z57:AE57"/>
    <mergeCell ref="AF57:AK57"/>
    <mergeCell ref="T55:Y55"/>
    <mergeCell ref="Z55:AE55"/>
    <mergeCell ref="AF55:AK55"/>
    <mergeCell ref="I53:P53"/>
    <mergeCell ref="Q53:S53"/>
    <mergeCell ref="Z53:AB53"/>
    <mergeCell ref="AF53:AH53"/>
    <mergeCell ref="T53:V53"/>
    <mergeCell ref="T52:V52"/>
    <mergeCell ref="Z52:AB52"/>
    <mergeCell ref="AM48:AM50"/>
    <mergeCell ref="AN48:AN53"/>
    <mergeCell ref="Z51:AE51"/>
    <mergeCell ref="AF51:AK51"/>
    <mergeCell ref="AM51:AM53"/>
    <mergeCell ref="AF52:AH52"/>
    <mergeCell ref="Z48:AK48"/>
    <mergeCell ref="Z49:AE49"/>
    <mergeCell ref="T51:Y51"/>
    <mergeCell ref="AF47:AK47"/>
    <mergeCell ref="T47:Y47"/>
    <mergeCell ref="Z47:AE47"/>
    <mergeCell ref="T48:Y48"/>
    <mergeCell ref="X49:Y49"/>
    <mergeCell ref="X50:Y50"/>
    <mergeCell ref="AI49:AK49"/>
    <mergeCell ref="AI50:AK50"/>
    <mergeCell ref="Q50:S50"/>
    <mergeCell ref="T50:V50"/>
    <mergeCell ref="Q49:S49"/>
    <mergeCell ref="T49:V49"/>
    <mergeCell ref="AJ46:AK46"/>
    <mergeCell ref="E44:H47"/>
    <mergeCell ref="I44:L45"/>
    <mergeCell ref="M44:S44"/>
    <mergeCell ref="M45:P45"/>
    <mergeCell ref="Q45:S45"/>
    <mergeCell ref="I46:L47"/>
    <mergeCell ref="M46:S46"/>
    <mergeCell ref="M47:P47"/>
    <mergeCell ref="Q47:S47"/>
    <mergeCell ref="AF41:AK41"/>
    <mergeCell ref="E42:P42"/>
    <mergeCell ref="Q42:S42"/>
    <mergeCell ref="T42:Y42"/>
    <mergeCell ref="Z42:AE42"/>
    <mergeCell ref="E41:P41"/>
    <mergeCell ref="Q41:S41"/>
    <mergeCell ref="T41:Y41"/>
    <mergeCell ref="Z41:AE41"/>
    <mergeCell ref="C40:D51"/>
    <mergeCell ref="E40:P40"/>
    <mergeCell ref="Q40:S40"/>
    <mergeCell ref="T40:AK40"/>
    <mergeCell ref="AF42:AK42"/>
    <mergeCell ref="E43:P43"/>
    <mergeCell ref="Q43:S43"/>
    <mergeCell ref="T43:Y43"/>
    <mergeCell ref="Z43:AE43"/>
    <mergeCell ref="AF43:AK43"/>
    <mergeCell ref="T38:Y39"/>
    <mergeCell ref="AA38:AJ38"/>
    <mergeCell ref="AL38:AN38"/>
    <mergeCell ref="AA39:AD39"/>
    <mergeCell ref="AG39:AJ39"/>
    <mergeCell ref="T35:AB35"/>
    <mergeCell ref="AC35:AK35"/>
    <mergeCell ref="C37:S37"/>
    <mergeCell ref="T37:AK37"/>
    <mergeCell ref="C28:D35"/>
    <mergeCell ref="T28:Y28"/>
    <mergeCell ref="AF30:AK30"/>
    <mergeCell ref="L31:S31"/>
    <mergeCell ref="T31:Y31"/>
    <mergeCell ref="AC34:AK34"/>
    <mergeCell ref="L33:S33"/>
    <mergeCell ref="L29:S29"/>
    <mergeCell ref="AF29:AK29"/>
    <mergeCell ref="V32:Z32"/>
    <mergeCell ref="AE32:AI32"/>
    <mergeCell ref="L30:S30"/>
    <mergeCell ref="T30:Y30"/>
    <mergeCell ref="T29:Y29"/>
    <mergeCell ref="Z30:AE30"/>
    <mergeCell ref="A34:B49"/>
    <mergeCell ref="L34:S34"/>
    <mergeCell ref="T34:AB34"/>
    <mergeCell ref="E29:K31"/>
    <mergeCell ref="Z29:AE29"/>
    <mergeCell ref="E33:K35"/>
    <mergeCell ref="T33:AK33"/>
    <mergeCell ref="L35:S35"/>
    <mergeCell ref="Z31:AE31"/>
    <mergeCell ref="AF31:AK31"/>
    <mergeCell ref="A1:AK1"/>
    <mergeCell ref="AF13:AF18"/>
    <mergeCell ref="Q22:X22"/>
    <mergeCell ref="C26:S26"/>
    <mergeCell ref="I14:I17"/>
    <mergeCell ref="T26:AK26"/>
    <mergeCell ref="A4:AN4"/>
    <mergeCell ref="A3:AK3"/>
    <mergeCell ref="AL24:AN24"/>
    <mergeCell ref="R9:V9"/>
    <mergeCell ref="AL27:AN27"/>
    <mergeCell ref="AM29:AM31"/>
    <mergeCell ref="AN29:AN31"/>
    <mergeCell ref="Z28:AE28"/>
    <mergeCell ref="AF28:AK28"/>
  </mergeCells>
  <printOptions/>
  <pageMargins left="0.7874015748031497" right="0.3937007874015748" top="0.5905511811023623" bottom="0.25" header="0.44" footer="0.41"/>
  <pageSetup horizontalDpi="600" verticalDpi="600" orientation="portrait" paperSize="9" r:id="rId2"/>
  <headerFooter alignWithMargins="0">
    <oddHeader>&amp;L&amp;"ＭＳ Ｐ明朝,標準"&amp;8H24-140</oddHeader>
  </headerFooter>
  <drawing r:id="rId1"/>
</worksheet>
</file>

<file path=xl/worksheets/sheet6.xml><?xml version="1.0" encoding="utf-8"?>
<worksheet xmlns="http://schemas.openxmlformats.org/spreadsheetml/2006/main" xmlns:r="http://schemas.openxmlformats.org/officeDocument/2006/relationships">
  <dimension ref="A1:AN60"/>
  <sheetViews>
    <sheetView showGridLines="0" view="pageBreakPreview" zoomScaleSheetLayoutView="100" workbookViewId="0" topLeftCell="A1">
      <selection activeCell="A6" sqref="A6"/>
    </sheetView>
  </sheetViews>
  <sheetFormatPr defaultColWidth="9.00390625" defaultRowHeight="13.5"/>
  <cols>
    <col min="1" max="37" width="2.25390625" style="0" customWidth="1"/>
    <col min="38" max="38" width="2.50390625" style="0" customWidth="1"/>
    <col min="39" max="39" width="2.625" style="0" customWidth="1"/>
    <col min="40" max="40" width="2.50390625" style="0" customWidth="1"/>
    <col min="41" max="46" width="2.25390625" style="0" customWidth="1"/>
  </cols>
  <sheetData>
    <row r="1" spans="1:40" ht="15.75" customHeight="1">
      <c r="A1" s="551" t="s">
        <v>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row>
    <row r="2" spans="1:40" ht="9.75" customHeight="1">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row>
    <row r="3" spans="1:40" ht="16.5" customHeight="1">
      <c r="A3" s="552" t="s">
        <v>379</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3"/>
      <c r="AM3" s="3"/>
      <c r="AN3" s="442"/>
    </row>
    <row r="4" spans="1:40" ht="15.75" customHeight="1" thickBot="1">
      <c r="A4" s="553" t="s">
        <v>357</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row>
    <row r="5" spans="1:40" ht="13.5" customHeight="1">
      <c r="A5" s="108"/>
      <c r="B5" s="48" t="s">
        <v>358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109"/>
    </row>
    <row r="6" spans="1:40" ht="13.5" customHeight="1">
      <c r="A6" s="420"/>
      <c r="B6" s="489"/>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2"/>
    </row>
    <row r="7" spans="1:40" ht="13.5" customHeight="1">
      <c r="A7" s="420"/>
      <c r="B7" s="489"/>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2"/>
    </row>
    <row r="8" spans="1:40" ht="13.5" customHeight="1">
      <c r="A8" s="420"/>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2"/>
    </row>
    <row r="9" spans="1:40" ht="13.5" customHeight="1">
      <c r="A9" s="420"/>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2"/>
    </row>
    <row r="10" spans="1:40" ht="13.5" customHeight="1">
      <c r="A10" s="420"/>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2"/>
    </row>
    <row r="11" spans="1:40" ht="13.5" customHeight="1">
      <c r="A11" s="420"/>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2"/>
    </row>
    <row r="12" spans="1:40" ht="13.5" customHeight="1">
      <c r="A12" s="420"/>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2"/>
    </row>
    <row r="13" spans="1:40" ht="13.5" customHeight="1">
      <c r="A13" s="420"/>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2"/>
    </row>
    <row r="14" spans="1:40" ht="13.5" customHeight="1">
      <c r="A14" s="420"/>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2"/>
    </row>
    <row r="15" spans="1:40" ht="13.5" customHeight="1">
      <c r="A15" s="420"/>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2"/>
    </row>
    <row r="16" spans="1:40" ht="13.5" customHeight="1">
      <c r="A16" s="420"/>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2"/>
    </row>
    <row r="17" spans="1:40" ht="13.5" customHeight="1">
      <c r="A17" s="420"/>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2"/>
    </row>
    <row r="18" spans="1:40" ht="13.5" customHeight="1">
      <c r="A18" s="420"/>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2"/>
    </row>
    <row r="19" spans="1:40" ht="13.5" customHeight="1">
      <c r="A19" s="420"/>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2"/>
    </row>
    <row r="20" spans="1:40" ht="13.5" customHeight="1">
      <c r="A20" s="420"/>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2"/>
    </row>
    <row r="21" spans="1:40" ht="13.5" customHeight="1">
      <c r="A21" s="420"/>
      <c r="B21" s="421"/>
      <c r="C21" s="421"/>
      <c r="D21" s="421"/>
      <c r="E21" s="421"/>
      <c r="F21" s="421"/>
      <c r="G21" s="421"/>
      <c r="H21" s="421"/>
      <c r="I21" s="421"/>
      <c r="J21" s="421"/>
      <c r="K21" s="421"/>
      <c r="L21" s="421"/>
      <c r="M21" s="421"/>
      <c r="N21" s="421"/>
      <c r="O21" s="421"/>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421"/>
      <c r="AM21" s="421"/>
      <c r="AN21" s="422"/>
    </row>
    <row r="22" spans="1:40" ht="13.5" customHeight="1">
      <c r="A22" s="420"/>
      <c r="B22" s="421"/>
      <c r="C22" s="421"/>
      <c r="D22" s="421"/>
      <c r="E22" s="421"/>
      <c r="F22" s="421"/>
      <c r="G22" s="421"/>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2"/>
    </row>
    <row r="23" spans="1:40" ht="13.5" customHeight="1">
      <c r="A23" s="420"/>
      <c r="B23" s="421"/>
      <c r="C23" s="421"/>
      <c r="D23" s="421"/>
      <c r="E23" s="421"/>
      <c r="F23" s="421"/>
      <c r="G23" s="421"/>
      <c r="H23" s="421"/>
      <c r="I23" s="421"/>
      <c r="J23" s="421"/>
      <c r="K23" s="421"/>
      <c r="L23" s="421"/>
      <c r="M23" s="421"/>
      <c r="N23" s="421"/>
      <c r="O23" s="421"/>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421"/>
      <c r="AM23" s="421"/>
      <c r="AN23" s="422"/>
    </row>
    <row r="24" spans="1:40" ht="13.5" customHeight="1">
      <c r="A24" s="420"/>
      <c r="B24" s="421"/>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2"/>
    </row>
    <row r="25" spans="1:40" ht="13.5" customHeight="1">
      <c r="A25" s="420"/>
      <c r="B25" s="421"/>
      <c r="C25" s="421"/>
      <c r="D25" s="421"/>
      <c r="E25" s="421"/>
      <c r="F25" s="421"/>
      <c r="G25" s="421"/>
      <c r="H25" s="421"/>
      <c r="I25" s="421"/>
      <c r="J25" s="421"/>
      <c r="K25" s="421"/>
      <c r="L25" s="421"/>
      <c r="M25" s="421"/>
      <c r="N25" s="421"/>
      <c r="O25" s="421"/>
      <c r="P25" s="421"/>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c r="AN25" s="422"/>
    </row>
    <row r="26" spans="1:40" ht="13.5" customHeight="1">
      <c r="A26" s="420"/>
      <c r="B26" s="421"/>
      <c r="C26" s="421"/>
      <c r="D26" s="421"/>
      <c r="E26" s="421"/>
      <c r="F26" s="421"/>
      <c r="G26" s="421"/>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2"/>
    </row>
    <row r="27" spans="1:40" ht="13.5" customHeight="1">
      <c r="A27" s="420"/>
      <c r="B27" s="421"/>
      <c r="C27" s="421"/>
      <c r="D27" s="421"/>
      <c r="E27" s="421"/>
      <c r="F27" s="421"/>
      <c r="G27" s="421"/>
      <c r="H27" s="421"/>
      <c r="I27" s="421"/>
      <c r="J27" s="421"/>
      <c r="K27" s="421"/>
      <c r="L27" s="421"/>
      <c r="M27" s="421"/>
      <c r="N27" s="421"/>
      <c r="O27" s="421"/>
      <c r="P27" s="421"/>
      <c r="Q27" s="421"/>
      <c r="R27" s="421"/>
      <c r="S27" s="421"/>
      <c r="T27" s="421"/>
      <c r="U27" s="421"/>
      <c r="V27" s="421"/>
      <c r="W27" s="421"/>
      <c r="X27" s="421"/>
      <c r="Y27" s="421"/>
      <c r="Z27" s="421"/>
      <c r="AA27" s="421"/>
      <c r="AB27" s="421"/>
      <c r="AC27" s="421"/>
      <c r="AD27" s="421"/>
      <c r="AE27" s="421"/>
      <c r="AF27" s="421"/>
      <c r="AG27" s="421"/>
      <c r="AH27" s="421"/>
      <c r="AI27" s="421"/>
      <c r="AJ27" s="421"/>
      <c r="AK27" s="421"/>
      <c r="AL27" s="421"/>
      <c r="AM27" s="421"/>
      <c r="AN27" s="422"/>
    </row>
    <row r="28" spans="1:40" ht="13.5" customHeight="1">
      <c r="A28" s="420"/>
      <c r="B28" s="421"/>
      <c r="C28" s="421"/>
      <c r="D28" s="421"/>
      <c r="E28" s="421"/>
      <c r="F28" s="421"/>
      <c r="G28" s="421"/>
      <c r="H28" s="421"/>
      <c r="I28" s="421"/>
      <c r="J28" s="421"/>
      <c r="K28" s="421"/>
      <c r="L28" s="421"/>
      <c r="M28" s="421"/>
      <c r="N28" s="421"/>
      <c r="O28" s="421"/>
      <c r="P28" s="421"/>
      <c r="Q28" s="421"/>
      <c r="R28" s="421"/>
      <c r="S28" s="421"/>
      <c r="T28" s="421"/>
      <c r="U28" s="421"/>
      <c r="V28" s="421"/>
      <c r="W28" s="421"/>
      <c r="X28" s="421"/>
      <c r="Y28" s="421"/>
      <c r="Z28" s="421"/>
      <c r="AA28" s="421"/>
      <c r="AB28" s="421"/>
      <c r="AC28" s="421"/>
      <c r="AD28" s="421"/>
      <c r="AE28" s="421"/>
      <c r="AF28" s="421"/>
      <c r="AG28" s="421"/>
      <c r="AH28" s="421"/>
      <c r="AI28" s="421"/>
      <c r="AJ28" s="421"/>
      <c r="AK28" s="421"/>
      <c r="AL28" s="421"/>
      <c r="AM28" s="421"/>
      <c r="AN28" s="422"/>
    </row>
    <row r="29" spans="1:40" ht="13.5" customHeight="1">
      <c r="A29" s="420"/>
      <c r="B29" s="421"/>
      <c r="C29" s="421"/>
      <c r="D29" s="421"/>
      <c r="E29" s="421"/>
      <c r="F29" s="421"/>
      <c r="G29" s="421"/>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2"/>
    </row>
    <row r="30" spans="1:40" ht="13.5" customHeight="1">
      <c r="A30" s="420"/>
      <c r="B30" s="421"/>
      <c r="C30" s="421"/>
      <c r="D30" s="421"/>
      <c r="E30" s="421"/>
      <c r="F30" s="421"/>
      <c r="G30" s="421"/>
      <c r="H30" s="421"/>
      <c r="I30" s="421"/>
      <c r="J30" s="421"/>
      <c r="K30" s="421"/>
      <c r="L30" s="421"/>
      <c r="M30" s="421"/>
      <c r="N30" s="421"/>
      <c r="O30" s="421"/>
      <c r="P30" s="421"/>
      <c r="Q30" s="421"/>
      <c r="R30" s="421"/>
      <c r="S30" s="421"/>
      <c r="T30" s="421"/>
      <c r="U30" s="421"/>
      <c r="V30" s="421"/>
      <c r="W30" s="421"/>
      <c r="X30" s="421"/>
      <c r="Y30" s="421"/>
      <c r="Z30" s="421"/>
      <c r="AA30" s="421"/>
      <c r="AB30" s="421"/>
      <c r="AC30" s="421"/>
      <c r="AD30" s="421"/>
      <c r="AE30" s="421"/>
      <c r="AF30" s="421"/>
      <c r="AG30" s="421"/>
      <c r="AH30" s="421"/>
      <c r="AI30" s="421"/>
      <c r="AJ30" s="421"/>
      <c r="AK30" s="421"/>
      <c r="AL30" s="421"/>
      <c r="AM30" s="421"/>
      <c r="AN30" s="422"/>
    </row>
    <row r="31" spans="1:40" ht="13.5" customHeight="1">
      <c r="A31" s="420"/>
      <c r="B31" s="421"/>
      <c r="C31" s="421"/>
      <c r="D31" s="421"/>
      <c r="E31" s="421"/>
      <c r="F31" s="421"/>
      <c r="G31" s="421"/>
      <c r="H31" s="421"/>
      <c r="I31" s="421"/>
      <c r="J31" s="421"/>
      <c r="K31" s="421"/>
      <c r="L31" s="421"/>
      <c r="M31" s="421"/>
      <c r="N31" s="421"/>
      <c r="O31" s="421"/>
      <c r="P31" s="421"/>
      <c r="Q31" s="421"/>
      <c r="R31" s="421"/>
      <c r="S31" s="421"/>
      <c r="T31" s="421"/>
      <c r="U31" s="421"/>
      <c r="V31" s="421"/>
      <c r="W31" s="421"/>
      <c r="X31" s="421"/>
      <c r="Y31" s="421"/>
      <c r="Z31" s="421"/>
      <c r="AA31" s="421"/>
      <c r="AB31" s="421"/>
      <c r="AC31" s="421"/>
      <c r="AD31" s="421"/>
      <c r="AE31" s="421"/>
      <c r="AF31" s="421"/>
      <c r="AG31" s="421"/>
      <c r="AH31" s="421"/>
      <c r="AI31" s="421"/>
      <c r="AJ31" s="421"/>
      <c r="AK31" s="421"/>
      <c r="AL31" s="421"/>
      <c r="AM31" s="421"/>
      <c r="AN31" s="422"/>
    </row>
    <row r="32" spans="1:40" ht="13.5" customHeight="1">
      <c r="A32" s="420"/>
      <c r="B32" s="421"/>
      <c r="C32" s="421"/>
      <c r="D32" s="421"/>
      <c r="E32" s="421"/>
      <c r="F32" s="421"/>
      <c r="G32" s="421"/>
      <c r="H32" s="421"/>
      <c r="I32" s="421"/>
      <c r="J32" s="421"/>
      <c r="K32" s="421"/>
      <c r="L32" s="421"/>
      <c r="M32" s="421"/>
      <c r="N32" s="421"/>
      <c r="O32" s="421"/>
      <c r="P32" s="421"/>
      <c r="Q32" s="421"/>
      <c r="R32" s="421"/>
      <c r="S32" s="421"/>
      <c r="T32" s="421"/>
      <c r="U32" s="421"/>
      <c r="V32" s="421"/>
      <c r="W32" s="421"/>
      <c r="X32" s="421"/>
      <c r="Y32" s="421"/>
      <c r="Z32" s="421"/>
      <c r="AA32" s="421"/>
      <c r="AB32" s="421"/>
      <c r="AC32" s="421"/>
      <c r="AD32" s="421"/>
      <c r="AE32" s="421"/>
      <c r="AF32" s="421"/>
      <c r="AG32" s="421"/>
      <c r="AH32" s="421"/>
      <c r="AI32" s="421"/>
      <c r="AJ32" s="421"/>
      <c r="AK32" s="421"/>
      <c r="AL32" s="421"/>
      <c r="AM32" s="421"/>
      <c r="AN32" s="422"/>
    </row>
    <row r="33" spans="1:40" ht="13.5" customHeight="1">
      <c r="A33" s="420"/>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c r="AJ33" s="421"/>
      <c r="AK33" s="421"/>
      <c r="AL33" s="421"/>
      <c r="AM33" s="421"/>
      <c r="AN33" s="422"/>
    </row>
    <row r="34" spans="1:40" ht="13.5" customHeight="1">
      <c r="A34" s="420"/>
      <c r="B34" s="421"/>
      <c r="C34" s="421"/>
      <c r="D34" s="421"/>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c r="AJ34" s="421"/>
      <c r="AK34" s="421"/>
      <c r="AL34" s="421"/>
      <c r="AM34" s="421"/>
      <c r="AN34" s="422"/>
    </row>
    <row r="35" spans="1:40" ht="13.5" customHeight="1">
      <c r="A35" s="420"/>
      <c r="B35" s="421"/>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2"/>
    </row>
    <row r="36" spans="1:40" ht="13.5" customHeight="1">
      <c r="A36" s="420"/>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2"/>
    </row>
    <row r="37" spans="1:40" ht="13.5" customHeight="1">
      <c r="A37" s="420"/>
      <c r="B37" s="421"/>
      <c r="C37" s="421"/>
      <c r="D37" s="421"/>
      <c r="E37" s="421"/>
      <c r="F37" s="421"/>
      <c r="G37" s="421"/>
      <c r="H37" s="421"/>
      <c r="I37" s="421"/>
      <c r="J37" s="421"/>
      <c r="K37" s="421"/>
      <c r="L37" s="421"/>
      <c r="M37" s="421"/>
      <c r="N37" s="421"/>
      <c r="O37" s="421"/>
      <c r="P37" s="421"/>
      <c r="Q37" s="421"/>
      <c r="R37" s="421"/>
      <c r="S37" s="421"/>
      <c r="T37" s="421"/>
      <c r="U37" s="421"/>
      <c r="V37" s="421"/>
      <c r="W37" s="421"/>
      <c r="X37" s="421"/>
      <c r="Y37" s="421"/>
      <c r="Z37" s="421"/>
      <c r="AA37" s="421"/>
      <c r="AB37" s="421"/>
      <c r="AC37" s="421"/>
      <c r="AD37" s="421"/>
      <c r="AE37" s="421"/>
      <c r="AF37" s="421"/>
      <c r="AG37" s="421"/>
      <c r="AH37" s="421"/>
      <c r="AI37" s="421"/>
      <c r="AJ37" s="421"/>
      <c r="AK37" s="421"/>
      <c r="AL37" s="421"/>
      <c r="AM37" s="421"/>
      <c r="AN37" s="422"/>
    </row>
    <row r="38" spans="1:40" ht="13.5" customHeight="1">
      <c r="A38" s="420"/>
      <c r="B38" s="421"/>
      <c r="C38" s="421"/>
      <c r="D38" s="421"/>
      <c r="E38" s="421"/>
      <c r="F38" s="421"/>
      <c r="G38" s="421"/>
      <c r="H38" s="421"/>
      <c r="I38" s="421"/>
      <c r="J38" s="421"/>
      <c r="K38" s="421"/>
      <c r="L38" s="421"/>
      <c r="M38" s="421"/>
      <c r="N38" s="421"/>
      <c r="O38" s="421"/>
      <c r="P38" s="421"/>
      <c r="Q38" s="421"/>
      <c r="R38" s="421"/>
      <c r="S38" s="421"/>
      <c r="T38" s="421"/>
      <c r="U38" s="421"/>
      <c r="V38" s="421"/>
      <c r="W38" s="421"/>
      <c r="X38" s="421"/>
      <c r="Y38" s="421"/>
      <c r="Z38" s="421"/>
      <c r="AA38" s="421"/>
      <c r="AB38" s="421"/>
      <c r="AC38" s="421"/>
      <c r="AD38" s="421"/>
      <c r="AE38" s="421"/>
      <c r="AF38" s="421"/>
      <c r="AG38" s="421"/>
      <c r="AH38" s="421"/>
      <c r="AI38" s="421"/>
      <c r="AJ38" s="421"/>
      <c r="AK38" s="421"/>
      <c r="AL38" s="421"/>
      <c r="AM38" s="421"/>
      <c r="AN38" s="422"/>
    </row>
    <row r="39" spans="1:40" ht="13.5" customHeight="1">
      <c r="A39" s="420"/>
      <c r="B39" s="421"/>
      <c r="C39" s="421"/>
      <c r="D39" s="421"/>
      <c r="E39" s="421"/>
      <c r="F39" s="421"/>
      <c r="G39" s="421"/>
      <c r="H39" s="421"/>
      <c r="I39" s="421"/>
      <c r="J39" s="421"/>
      <c r="K39" s="421"/>
      <c r="L39" s="421"/>
      <c r="M39" s="421"/>
      <c r="N39" s="421"/>
      <c r="O39" s="421"/>
      <c r="P39" s="421"/>
      <c r="Q39" s="421"/>
      <c r="R39" s="421"/>
      <c r="S39" s="421"/>
      <c r="T39" s="421"/>
      <c r="U39" s="421"/>
      <c r="V39" s="421"/>
      <c r="W39" s="421"/>
      <c r="X39" s="421"/>
      <c r="Y39" s="421"/>
      <c r="Z39" s="421"/>
      <c r="AA39" s="421"/>
      <c r="AB39" s="421"/>
      <c r="AC39" s="421"/>
      <c r="AD39" s="421"/>
      <c r="AE39" s="421"/>
      <c r="AF39" s="421"/>
      <c r="AG39" s="421"/>
      <c r="AH39" s="421"/>
      <c r="AI39" s="421"/>
      <c r="AJ39" s="421"/>
      <c r="AK39" s="421"/>
      <c r="AL39" s="421"/>
      <c r="AM39" s="421"/>
      <c r="AN39" s="422"/>
    </row>
    <row r="40" spans="1:40" ht="13.5" customHeight="1">
      <c r="A40" s="420"/>
      <c r="B40" s="421"/>
      <c r="C40" s="421"/>
      <c r="D40" s="421"/>
      <c r="E40" s="421"/>
      <c r="F40" s="421"/>
      <c r="G40" s="421"/>
      <c r="H40" s="421"/>
      <c r="I40" s="421"/>
      <c r="J40" s="421"/>
      <c r="K40" s="421"/>
      <c r="L40" s="421"/>
      <c r="M40" s="421"/>
      <c r="N40" s="421"/>
      <c r="O40" s="421"/>
      <c r="P40" s="421"/>
      <c r="Q40" s="421"/>
      <c r="R40" s="421"/>
      <c r="S40" s="421"/>
      <c r="T40" s="421"/>
      <c r="U40" s="421"/>
      <c r="V40" s="421"/>
      <c r="W40" s="421"/>
      <c r="X40" s="421"/>
      <c r="Y40" s="421"/>
      <c r="Z40" s="421"/>
      <c r="AA40" s="421"/>
      <c r="AB40" s="421"/>
      <c r="AC40" s="421"/>
      <c r="AD40" s="421"/>
      <c r="AE40" s="421"/>
      <c r="AF40" s="421"/>
      <c r="AG40" s="421"/>
      <c r="AH40" s="421"/>
      <c r="AI40" s="421"/>
      <c r="AJ40" s="421"/>
      <c r="AK40" s="421"/>
      <c r="AL40" s="421"/>
      <c r="AM40" s="421"/>
      <c r="AN40" s="422"/>
    </row>
    <row r="41" spans="1:40" ht="13.5" customHeight="1">
      <c r="A41" s="420"/>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2"/>
    </row>
    <row r="42" spans="1:40" ht="13.5" customHeight="1">
      <c r="A42" s="420"/>
      <c r="B42" s="421"/>
      <c r="C42" s="421"/>
      <c r="D42" s="421"/>
      <c r="E42" s="421"/>
      <c r="F42" s="421"/>
      <c r="G42" s="421"/>
      <c r="H42" s="421"/>
      <c r="I42" s="421"/>
      <c r="J42" s="421"/>
      <c r="K42" s="421"/>
      <c r="L42" s="421"/>
      <c r="M42" s="421"/>
      <c r="N42" s="421"/>
      <c r="O42" s="421"/>
      <c r="P42" s="421"/>
      <c r="Q42" s="421"/>
      <c r="R42" s="421"/>
      <c r="S42" s="421"/>
      <c r="T42" s="421"/>
      <c r="U42" s="421"/>
      <c r="V42" s="421"/>
      <c r="W42" s="421"/>
      <c r="X42" s="421"/>
      <c r="Y42" s="421"/>
      <c r="Z42" s="421"/>
      <c r="AA42" s="421"/>
      <c r="AB42" s="421"/>
      <c r="AC42" s="421"/>
      <c r="AD42" s="421"/>
      <c r="AE42" s="421"/>
      <c r="AF42" s="421"/>
      <c r="AG42" s="421"/>
      <c r="AH42" s="421"/>
      <c r="AI42" s="421"/>
      <c r="AJ42" s="421"/>
      <c r="AK42" s="421"/>
      <c r="AL42" s="421"/>
      <c r="AM42" s="421"/>
      <c r="AN42" s="422"/>
    </row>
    <row r="43" spans="1:40" ht="13.5" customHeight="1">
      <c r="A43" s="420"/>
      <c r="B43" s="421"/>
      <c r="C43" s="421"/>
      <c r="D43" s="421"/>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1"/>
      <c r="AG43" s="421"/>
      <c r="AH43" s="421"/>
      <c r="AI43" s="421"/>
      <c r="AJ43" s="421"/>
      <c r="AK43" s="421"/>
      <c r="AL43" s="421"/>
      <c r="AM43" s="421"/>
      <c r="AN43" s="422"/>
    </row>
    <row r="44" spans="1:40" ht="13.5" customHeight="1">
      <c r="A44" s="420"/>
      <c r="B44" s="421"/>
      <c r="C44" s="421"/>
      <c r="D44" s="421"/>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1"/>
      <c r="AG44" s="421"/>
      <c r="AH44" s="421"/>
      <c r="AI44" s="421"/>
      <c r="AJ44" s="421"/>
      <c r="AK44" s="421"/>
      <c r="AL44" s="421"/>
      <c r="AM44" s="421"/>
      <c r="AN44" s="422"/>
    </row>
    <row r="45" spans="1:40" ht="13.5" customHeight="1">
      <c r="A45" s="420"/>
      <c r="B45" s="421"/>
      <c r="C45" s="421"/>
      <c r="D45" s="421"/>
      <c r="E45" s="421"/>
      <c r="F45" s="421"/>
      <c r="G45" s="421"/>
      <c r="H45" s="421"/>
      <c r="I45" s="421"/>
      <c r="J45" s="421"/>
      <c r="K45" s="421"/>
      <c r="L45" s="421"/>
      <c r="M45" s="421"/>
      <c r="N45" s="421"/>
      <c r="O45" s="421"/>
      <c r="P45" s="421"/>
      <c r="Q45" s="421"/>
      <c r="R45" s="421"/>
      <c r="S45" s="421"/>
      <c r="T45" s="421"/>
      <c r="U45" s="421"/>
      <c r="V45" s="421"/>
      <c r="W45" s="421"/>
      <c r="X45" s="421"/>
      <c r="Y45" s="421"/>
      <c r="Z45" s="421"/>
      <c r="AA45" s="421"/>
      <c r="AB45" s="421"/>
      <c r="AC45" s="421"/>
      <c r="AD45" s="421"/>
      <c r="AE45" s="421"/>
      <c r="AF45" s="421"/>
      <c r="AG45" s="421"/>
      <c r="AH45" s="421"/>
      <c r="AI45" s="421"/>
      <c r="AJ45" s="421"/>
      <c r="AK45" s="421"/>
      <c r="AL45" s="421"/>
      <c r="AM45" s="421"/>
      <c r="AN45" s="422"/>
    </row>
    <row r="46" spans="1:40" ht="13.5" customHeight="1">
      <c r="A46" s="420"/>
      <c r="B46" s="421"/>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2"/>
    </row>
    <row r="47" spans="1:40" ht="13.5" customHeight="1">
      <c r="A47" s="420"/>
      <c r="B47" s="421"/>
      <c r="C47" s="421"/>
      <c r="D47" s="421"/>
      <c r="E47" s="421"/>
      <c r="F47" s="421"/>
      <c r="G47" s="421"/>
      <c r="H47" s="421"/>
      <c r="I47" s="421"/>
      <c r="J47" s="421"/>
      <c r="K47" s="421"/>
      <c r="L47" s="421"/>
      <c r="M47" s="421"/>
      <c r="N47" s="421"/>
      <c r="O47" s="421"/>
      <c r="P47" s="421"/>
      <c r="Q47" s="421"/>
      <c r="R47" s="421"/>
      <c r="S47" s="421"/>
      <c r="T47" s="421"/>
      <c r="U47" s="421"/>
      <c r="V47" s="421"/>
      <c r="W47" s="421"/>
      <c r="X47" s="421"/>
      <c r="Y47" s="421"/>
      <c r="Z47" s="421"/>
      <c r="AA47" s="421"/>
      <c r="AB47" s="421"/>
      <c r="AC47" s="421"/>
      <c r="AD47" s="421"/>
      <c r="AE47" s="421"/>
      <c r="AF47" s="421"/>
      <c r="AG47" s="421"/>
      <c r="AH47" s="421"/>
      <c r="AI47" s="421"/>
      <c r="AJ47" s="421"/>
      <c r="AK47" s="421"/>
      <c r="AL47" s="421"/>
      <c r="AM47" s="421"/>
      <c r="AN47" s="422"/>
    </row>
    <row r="48" spans="1:40" ht="13.5" customHeight="1">
      <c r="A48" s="420"/>
      <c r="B48" s="421"/>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2"/>
    </row>
    <row r="49" spans="1:40" ht="13.5" customHeight="1">
      <c r="A49" s="420"/>
      <c r="B49" s="421"/>
      <c r="C49" s="421"/>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21"/>
      <c r="AE49" s="421"/>
      <c r="AF49" s="421"/>
      <c r="AG49" s="421"/>
      <c r="AH49" s="421"/>
      <c r="AI49" s="421"/>
      <c r="AJ49" s="421"/>
      <c r="AK49" s="421"/>
      <c r="AL49" s="421"/>
      <c r="AM49" s="421"/>
      <c r="AN49" s="422"/>
    </row>
    <row r="50" spans="1:40" ht="13.5" customHeight="1">
      <c r="A50" s="420"/>
      <c r="B50" s="421"/>
      <c r="C50" s="421"/>
      <c r="D50" s="421"/>
      <c r="E50" s="421"/>
      <c r="F50" s="421"/>
      <c r="G50" s="421"/>
      <c r="H50" s="421"/>
      <c r="I50" s="421"/>
      <c r="J50" s="421"/>
      <c r="K50" s="421"/>
      <c r="L50" s="421"/>
      <c r="M50" s="421"/>
      <c r="N50" s="421"/>
      <c r="O50" s="421"/>
      <c r="P50" s="421"/>
      <c r="Q50" s="421"/>
      <c r="R50" s="421"/>
      <c r="S50" s="421"/>
      <c r="T50" s="421"/>
      <c r="U50" s="421"/>
      <c r="V50" s="421"/>
      <c r="W50" s="421"/>
      <c r="X50" s="421"/>
      <c r="Y50" s="421"/>
      <c r="Z50" s="421"/>
      <c r="AA50" s="421"/>
      <c r="AB50" s="421"/>
      <c r="AC50" s="421"/>
      <c r="AD50" s="421"/>
      <c r="AE50" s="421"/>
      <c r="AF50" s="421"/>
      <c r="AG50" s="421"/>
      <c r="AH50" s="421"/>
      <c r="AI50" s="421"/>
      <c r="AJ50" s="421"/>
      <c r="AK50" s="421"/>
      <c r="AL50" s="421"/>
      <c r="AM50" s="421"/>
      <c r="AN50" s="422"/>
    </row>
    <row r="51" spans="1:40" ht="13.5" customHeight="1">
      <c r="A51" s="420"/>
      <c r="B51" s="421"/>
      <c r="C51" s="421"/>
      <c r="D51" s="421"/>
      <c r="E51" s="421"/>
      <c r="F51" s="421"/>
      <c r="G51" s="421"/>
      <c r="H51" s="421"/>
      <c r="I51" s="421"/>
      <c r="J51" s="421"/>
      <c r="K51" s="421"/>
      <c r="L51" s="421"/>
      <c r="M51" s="421"/>
      <c r="N51" s="421"/>
      <c r="O51" s="421"/>
      <c r="P51" s="421"/>
      <c r="Q51" s="421"/>
      <c r="R51" s="421"/>
      <c r="S51" s="421"/>
      <c r="T51" s="421"/>
      <c r="U51" s="421"/>
      <c r="V51" s="421"/>
      <c r="W51" s="421"/>
      <c r="X51" s="421"/>
      <c r="Y51" s="421"/>
      <c r="Z51" s="421"/>
      <c r="AA51" s="421"/>
      <c r="AB51" s="421"/>
      <c r="AC51" s="421"/>
      <c r="AD51" s="421"/>
      <c r="AE51" s="421"/>
      <c r="AF51" s="421"/>
      <c r="AG51" s="421"/>
      <c r="AH51" s="421"/>
      <c r="AI51" s="421"/>
      <c r="AJ51" s="421"/>
      <c r="AK51" s="421"/>
      <c r="AL51" s="421"/>
      <c r="AM51" s="421"/>
      <c r="AN51" s="422"/>
    </row>
    <row r="52" spans="1:40" ht="13.5" customHeight="1">
      <c r="A52" s="420"/>
      <c r="B52" s="421"/>
      <c r="C52" s="421"/>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2"/>
    </row>
    <row r="53" spans="1:40" ht="13.5" customHeight="1">
      <c r="A53" s="420"/>
      <c r="B53" s="421"/>
      <c r="C53" s="421"/>
      <c r="D53" s="421"/>
      <c r="E53" s="421"/>
      <c r="F53" s="421"/>
      <c r="G53" s="421"/>
      <c r="H53" s="421"/>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21"/>
      <c r="AG53" s="421"/>
      <c r="AH53" s="421"/>
      <c r="AI53" s="421"/>
      <c r="AJ53" s="421"/>
      <c r="AK53" s="421"/>
      <c r="AL53" s="421"/>
      <c r="AM53" s="421"/>
      <c r="AN53" s="422"/>
    </row>
    <row r="54" spans="1:40" ht="13.5" customHeight="1">
      <c r="A54" s="420"/>
      <c r="B54" s="421"/>
      <c r="C54" s="421"/>
      <c r="D54" s="421"/>
      <c r="E54" s="421"/>
      <c r="F54" s="421"/>
      <c r="G54" s="421"/>
      <c r="H54" s="421"/>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21"/>
      <c r="AG54" s="421"/>
      <c r="AH54" s="421"/>
      <c r="AI54" s="421"/>
      <c r="AJ54" s="421"/>
      <c r="AK54" s="421"/>
      <c r="AL54" s="421"/>
      <c r="AM54" s="421"/>
      <c r="AN54" s="422"/>
    </row>
    <row r="55" spans="1:40" ht="13.5" customHeight="1">
      <c r="A55" s="420"/>
      <c r="B55" s="421"/>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2"/>
    </row>
    <row r="56" spans="1:40" ht="13.5" customHeight="1">
      <c r="A56" s="420"/>
      <c r="B56" s="421"/>
      <c r="C56" s="421"/>
      <c r="D56" s="421"/>
      <c r="E56" s="421"/>
      <c r="F56" s="421"/>
      <c r="G56" s="421"/>
      <c r="H56" s="421"/>
      <c r="I56" s="421"/>
      <c r="J56" s="421"/>
      <c r="K56" s="421"/>
      <c r="L56" s="421"/>
      <c r="M56" s="421"/>
      <c r="N56" s="421"/>
      <c r="O56" s="421"/>
      <c r="P56" s="421"/>
      <c r="Q56" s="421"/>
      <c r="R56" s="421"/>
      <c r="S56" s="421"/>
      <c r="T56" s="421"/>
      <c r="U56" s="421"/>
      <c r="V56" s="421"/>
      <c r="W56" s="421"/>
      <c r="X56" s="421"/>
      <c r="Y56" s="421"/>
      <c r="Z56" s="421"/>
      <c r="AA56" s="421"/>
      <c r="AB56" s="421"/>
      <c r="AC56" s="421"/>
      <c r="AD56" s="421"/>
      <c r="AE56" s="421"/>
      <c r="AF56" s="421"/>
      <c r="AG56" s="421"/>
      <c r="AH56" s="421"/>
      <c r="AI56" s="421"/>
      <c r="AJ56" s="421"/>
      <c r="AK56" s="421"/>
      <c r="AL56" s="421"/>
      <c r="AM56" s="421"/>
      <c r="AN56" s="422"/>
    </row>
    <row r="57" spans="1:40" ht="13.5" customHeight="1">
      <c r="A57" s="79"/>
      <c r="B57" s="48"/>
      <c r="C57" s="443" t="s">
        <v>360</v>
      </c>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00"/>
      <c r="AI57" s="400"/>
      <c r="AJ57" s="12"/>
      <c r="AK57" s="11"/>
      <c r="AL57" s="11"/>
      <c r="AM57" s="11"/>
      <c r="AN57" s="78"/>
    </row>
    <row r="58" spans="1:40" ht="13.5" customHeight="1">
      <c r="A58" s="423"/>
      <c r="B58" s="407"/>
      <c r="C58" s="421" t="s">
        <v>506</v>
      </c>
      <c r="D58" s="407"/>
      <c r="E58" s="407"/>
      <c r="F58" s="407"/>
      <c r="G58" s="407"/>
      <c r="H58" s="424"/>
      <c r="I58" s="424"/>
      <c r="J58" s="424"/>
      <c r="K58" s="424"/>
      <c r="L58" s="424"/>
      <c r="M58" s="424"/>
      <c r="N58" s="424"/>
      <c r="O58" s="424"/>
      <c r="P58" s="424"/>
      <c r="Q58" s="424"/>
      <c r="R58" s="424"/>
      <c r="S58" s="424"/>
      <c r="T58" s="424"/>
      <c r="U58" s="424"/>
      <c r="V58" s="424"/>
      <c r="W58" s="424"/>
      <c r="X58" s="424"/>
      <c r="Y58" s="424"/>
      <c r="Z58" s="424"/>
      <c r="AA58" s="424"/>
      <c r="AB58" s="424"/>
      <c r="AC58" s="424"/>
      <c r="AD58" s="424"/>
      <c r="AE58" s="424"/>
      <c r="AF58" s="424"/>
      <c r="AG58" s="424"/>
      <c r="AH58" s="424"/>
      <c r="AI58" s="424"/>
      <c r="AJ58" s="425"/>
      <c r="AK58" s="425"/>
      <c r="AL58" s="425"/>
      <c r="AM58" s="426"/>
      <c r="AN58" s="427"/>
    </row>
    <row r="59" spans="1:40" ht="13.5" customHeight="1">
      <c r="A59" s="423"/>
      <c r="B59" s="407"/>
      <c r="C59" s="407"/>
      <c r="D59" s="407"/>
      <c r="E59" s="407"/>
      <c r="F59" s="407"/>
      <c r="G59" s="407"/>
      <c r="H59" s="424"/>
      <c r="I59" s="424"/>
      <c r="J59" s="424"/>
      <c r="K59" s="424"/>
      <c r="L59" s="424"/>
      <c r="M59" s="424"/>
      <c r="N59" s="424"/>
      <c r="O59" s="424"/>
      <c r="P59" s="424"/>
      <c r="Q59" s="424"/>
      <c r="R59" s="424"/>
      <c r="S59" s="424"/>
      <c r="T59" s="424"/>
      <c r="U59" s="424"/>
      <c r="V59" s="424"/>
      <c r="W59" s="424"/>
      <c r="X59" s="424"/>
      <c r="Y59" s="424"/>
      <c r="Z59" s="424"/>
      <c r="AA59" s="424"/>
      <c r="AB59" s="424"/>
      <c r="AC59" s="424"/>
      <c r="AD59" s="424"/>
      <c r="AE59" s="424"/>
      <c r="AF59" s="424"/>
      <c r="AG59" s="424"/>
      <c r="AH59" s="424"/>
      <c r="AI59" s="424"/>
      <c r="AJ59" s="425"/>
      <c r="AK59" s="425"/>
      <c r="AL59" s="425"/>
      <c r="AM59" s="426"/>
      <c r="AN59" s="427"/>
    </row>
    <row r="60" spans="1:40" ht="13.5" customHeight="1" thickBot="1">
      <c r="A60" s="428"/>
      <c r="B60" s="429"/>
      <c r="C60" s="429"/>
      <c r="D60" s="429"/>
      <c r="E60" s="429"/>
      <c r="F60" s="429"/>
      <c r="G60" s="429"/>
      <c r="H60" s="430"/>
      <c r="I60" s="430"/>
      <c r="J60" s="430"/>
      <c r="K60" s="430"/>
      <c r="L60" s="430"/>
      <c r="M60" s="430"/>
      <c r="N60" s="430"/>
      <c r="O60" s="430"/>
      <c r="P60" s="430"/>
      <c r="Q60" s="430"/>
      <c r="R60" s="430"/>
      <c r="S60" s="430"/>
      <c r="T60" s="430"/>
      <c r="U60" s="430"/>
      <c r="V60" s="430"/>
      <c r="W60" s="430"/>
      <c r="X60" s="430"/>
      <c r="Y60" s="430"/>
      <c r="Z60" s="430"/>
      <c r="AA60" s="430"/>
      <c r="AB60" s="430"/>
      <c r="AC60" s="430"/>
      <c r="AD60" s="430"/>
      <c r="AE60" s="430"/>
      <c r="AF60" s="430"/>
      <c r="AG60" s="430"/>
      <c r="AH60" s="430"/>
      <c r="AI60" s="430"/>
      <c r="AJ60" s="431"/>
      <c r="AK60" s="431"/>
      <c r="AL60" s="431"/>
      <c r="AM60" s="432"/>
      <c r="AN60" s="433"/>
    </row>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password="9350" sheet="1" scenarios="1" formatCells="0" selectLockedCells="1"/>
  <mergeCells count="3">
    <mergeCell ref="A3:AK3"/>
    <mergeCell ref="A4:AN4"/>
    <mergeCell ref="A1:AN1"/>
  </mergeCells>
  <printOptions/>
  <pageMargins left="0.7874015748031497" right="0.3937007874015748" top="0.5905511811023623" bottom="0.25" header="0.44" footer="0.41"/>
  <pageSetup horizontalDpi="600" verticalDpi="600" orientation="portrait" paperSize="9" r:id="rId2"/>
  <headerFooter alignWithMargins="0">
    <oddHeader>&amp;L&amp;"ＭＳ Ｐ明朝,標準"&amp;8H24-140</oddHeader>
  </headerFooter>
  <legacyDrawing r:id="rId1"/>
</worksheet>
</file>

<file path=xl/worksheets/sheet7.xml><?xml version="1.0" encoding="utf-8"?>
<worksheet xmlns="http://schemas.openxmlformats.org/spreadsheetml/2006/main" xmlns:r="http://schemas.openxmlformats.org/officeDocument/2006/relationships">
  <dimension ref="A1:AP61"/>
  <sheetViews>
    <sheetView showGridLines="0" view="pageBreakPreview" zoomScaleSheetLayoutView="100" workbookViewId="0" topLeftCell="A1">
      <selection activeCell="R5" sqref="R5:S5"/>
    </sheetView>
  </sheetViews>
  <sheetFormatPr defaultColWidth="9.00390625" defaultRowHeight="13.5"/>
  <cols>
    <col min="1" max="1" width="1.75390625" style="0" customWidth="1"/>
    <col min="2" max="2" width="1.4921875" style="0" customWidth="1"/>
    <col min="3" max="35" width="2.25390625" style="0" customWidth="1"/>
    <col min="36" max="36" width="2.00390625" style="0" customWidth="1"/>
    <col min="37" max="38" width="1.875" style="0" customWidth="1"/>
    <col min="39" max="39" width="2.50390625" style="0" customWidth="1"/>
    <col min="40" max="40" width="3.625" style="0" customWidth="1"/>
    <col min="41" max="41" width="2.375" style="0" customWidth="1"/>
    <col min="42" max="46" width="2.25390625" style="0" customWidth="1"/>
  </cols>
  <sheetData>
    <row r="1" spans="1:41" ht="15.75" customHeight="1">
      <c r="A1" s="551" t="s">
        <v>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1"/>
      <c r="AM1" s="1"/>
      <c r="AN1" s="442"/>
      <c r="AO1" s="443"/>
    </row>
    <row r="2" spans="1:41" ht="9.75" customHeight="1">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3"/>
    </row>
    <row r="3" spans="1:41" ht="16.5" customHeight="1">
      <c r="A3" s="552" t="s">
        <v>380</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3"/>
      <c r="AM3" s="3"/>
      <c r="AN3" s="442"/>
      <c r="AO3" s="443"/>
    </row>
    <row r="4" spans="1:41" ht="15.75" customHeight="1" thickBot="1">
      <c r="A4" s="553" t="s">
        <v>359</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c r="AO4" s="553"/>
    </row>
    <row r="5" spans="1:41" ht="13.5" customHeight="1">
      <c r="A5" s="291"/>
      <c r="B5" s="181"/>
      <c r="C5" s="1263" t="s">
        <v>364</v>
      </c>
      <c r="D5" s="1264"/>
      <c r="E5" s="1264"/>
      <c r="F5" s="1264"/>
      <c r="G5" s="1264"/>
      <c r="H5" s="1264"/>
      <c r="I5" s="1264"/>
      <c r="J5" s="1264"/>
      <c r="K5" s="1264"/>
      <c r="L5" s="1264"/>
      <c r="M5" s="1264"/>
      <c r="N5" s="1264"/>
      <c r="O5" s="1264"/>
      <c r="P5" s="1264"/>
      <c r="Q5" s="1265"/>
      <c r="R5" s="606"/>
      <c r="S5" s="607"/>
      <c r="T5" s="607" t="s">
        <v>365</v>
      </c>
      <c r="U5" s="607"/>
      <c r="V5" s="607"/>
      <c r="W5" s="607"/>
      <c r="X5" s="434"/>
      <c r="Y5" s="607"/>
      <c r="Z5" s="607"/>
      <c r="AA5" s="607" t="s">
        <v>321</v>
      </c>
      <c r="AB5" s="607"/>
      <c r="AC5" s="607"/>
      <c r="AD5" s="607"/>
      <c r="AE5" s="434"/>
      <c r="AF5" s="607"/>
      <c r="AG5" s="607"/>
      <c r="AH5" s="607" t="s">
        <v>337</v>
      </c>
      <c r="AI5" s="607"/>
      <c r="AJ5" s="607"/>
      <c r="AK5" s="607"/>
      <c r="AL5" s="489"/>
      <c r="AM5" s="1262" t="s">
        <v>97</v>
      </c>
      <c r="AN5" s="1166"/>
      <c r="AO5" s="1167"/>
    </row>
    <row r="6" spans="1:41" ht="13.5" customHeight="1">
      <c r="A6" s="182"/>
      <c r="B6" s="183"/>
      <c r="C6" s="54"/>
      <c r="D6" s="54"/>
      <c r="E6" s="54"/>
      <c r="F6" s="54"/>
      <c r="G6" s="54"/>
      <c r="H6" s="54"/>
      <c r="I6" s="54"/>
      <c r="J6" s="54"/>
      <c r="K6" s="54"/>
      <c r="L6" s="54"/>
      <c r="M6" s="54"/>
      <c r="N6" s="54"/>
      <c r="O6" s="54"/>
      <c r="P6" s="54"/>
      <c r="Q6" s="146"/>
      <c r="R6" s="1182" t="s">
        <v>366</v>
      </c>
      <c r="S6" s="1183"/>
      <c r="T6" s="1183"/>
      <c r="U6" s="1183"/>
      <c r="V6" s="1183"/>
      <c r="W6" s="1183"/>
      <c r="X6" s="1183"/>
      <c r="Y6" s="1183"/>
      <c r="Z6" s="1183"/>
      <c r="AA6" s="1183"/>
      <c r="AB6" s="1184"/>
      <c r="AC6" s="1182" t="s">
        <v>367</v>
      </c>
      <c r="AD6" s="1183"/>
      <c r="AE6" s="1183"/>
      <c r="AF6" s="1183"/>
      <c r="AG6" s="1183"/>
      <c r="AH6" s="1183"/>
      <c r="AI6" s="1183"/>
      <c r="AJ6" s="1183"/>
      <c r="AK6" s="1183"/>
      <c r="AL6" s="1184"/>
      <c r="AM6" s="292" t="s">
        <v>260</v>
      </c>
      <c r="AN6" s="293" t="s">
        <v>406</v>
      </c>
      <c r="AO6" s="303" t="s">
        <v>261</v>
      </c>
    </row>
    <row r="7" spans="1:41" ht="13.5" customHeight="1">
      <c r="A7" s="182"/>
      <c r="B7" s="183"/>
      <c r="C7" s="1182" t="s">
        <v>368</v>
      </c>
      <c r="D7" s="1183"/>
      <c r="E7" s="1183"/>
      <c r="F7" s="1183"/>
      <c r="G7" s="1183"/>
      <c r="H7" s="1183"/>
      <c r="I7" s="1183"/>
      <c r="J7" s="1183"/>
      <c r="K7" s="1183"/>
      <c r="L7" s="1183"/>
      <c r="M7" s="1183"/>
      <c r="N7" s="1183"/>
      <c r="O7" s="1183"/>
      <c r="P7" s="1183"/>
      <c r="Q7" s="1184"/>
      <c r="R7" s="1103" t="s">
        <v>507</v>
      </c>
      <c r="S7" s="1104"/>
      <c r="T7" s="1104"/>
      <c r="U7" s="1104"/>
      <c r="V7" s="1104"/>
      <c r="W7" s="1104"/>
      <c r="X7" s="1104"/>
      <c r="Y7" s="1104"/>
      <c r="Z7" s="1104"/>
      <c r="AA7" s="1104"/>
      <c r="AB7" s="1116"/>
      <c r="AC7" s="1106" t="s">
        <v>507</v>
      </c>
      <c r="AD7" s="1107"/>
      <c r="AE7" s="1107"/>
      <c r="AF7" s="1107"/>
      <c r="AG7" s="1107"/>
      <c r="AH7" s="1107"/>
      <c r="AI7" s="1107"/>
      <c r="AJ7" s="1107"/>
      <c r="AK7" s="1107"/>
      <c r="AL7" s="1108"/>
      <c r="AM7" s="369"/>
      <c r="AN7" s="435"/>
      <c r="AO7" s="383"/>
    </row>
    <row r="8" spans="1:41" ht="13.5" customHeight="1">
      <c r="A8" s="182"/>
      <c r="B8" s="183"/>
      <c r="C8" s="1182" t="s">
        <v>369</v>
      </c>
      <c r="D8" s="1183"/>
      <c r="E8" s="1183"/>
      <c r="F8" s="1183"/>
      <c r="G8" s="1183"/>
      <c r="H8" s="1183"/>
      <c r="I8" s="1183"/>
      <c r="J8" s="1183"/>
      <c r="K8" s="1183"/>
      <c r="L8" s="1183"/>
      <c r="M8" s="1183"/>
      <c r="N8" s="1183"/>
      <c r="O8" s="1183"/>
      <c r="P8" s="1183"/>
      <c r="Q8" s="1184"/>
      <c r="R8" s="1103"/>
      <c r="S8" s="1104"/>
      <c r="T8" s="1104"/>
      <c r="U8" s="1104"/>
      <c r="V8" s="1104"/>
      <c r="W8" s="1104"/>
      <c r="X8" s="1104"/>
      <c r="Y8" s="1104"/>
      <c r="Z8" s="1104"/>
      <c r="AA8" s="1104"/>
      <c r="AB8" s="1116"/>
      <c r="AC8" s="1106"/>
      <c r="AD8" s="1107"/>
      <c r="AE8" s="1107"/>
      <c r="AF8" s="1107"/>
      <c r="AG8" s="1107"/>
      <c r="AH8" s="1107"/>
      <c r="AI8" s="1107"/>
      <c r="AJ8" s="1107"/>
      <c r="AK8" s="1107"/>
      <c r="AL8" s="1108"/>
      <c r="AM8" s="369"/>
      <c r="AN8" s="435"/>
      <c r="AO8" s="383"/>
    </row>
    <row r="9" spans="1:41" ht="13.5" customHeight="1">
      <c r="A9" s="182"/>
      <c r="B9" s="183"/>
      <c r="C9" s="1182" t="s">
        <v>338</v>
      </c>
      <c r="D9" s="1183"/>
      <c r="E9" s="1183"/>
      <c r="F9" s="1183"/>
      <c r="G9" s="1183"/>
      <c r="H9" s="1183"/>
      <c r="I9" s="1183"/>
      <c r="J9" s="1183"/>
      <c r="K9" s="1183"/>
      <c r="L9" s="1183"/>
      <c r="M9" s="1183"/>
      <c r="N9" s="1183"/>
      <c r="O9" s="1183"/>
      <c r="P9" s="1183"/>
      <c r="Q9" s="1184"/>
      <c r="R9" s="1103" t="s">
        <v>370</v>
      </c>
      <c r="S9" s="1104"/>
      <c r="T9" s="1104"/>
      <c r="U9" s="1104"/>
      <c r="V9" s="1104"/>
      <c r="W9" s="1104"/>
      <c r="X9" s="1104"/>
      <c r="Y9" s="1104"/>
      <c r="Z9" s="1104"/>
      <c r="AA9" s="1104"/>
      <c r="AB9" s="1116"/>
      <c r="AC9" s="1106" t="s">
        <v>370</v>
      </c>
      <c r="AD9" s="1107"/>
      <c r="AE9" s="1107"/>
      <c r="AF9" s="1107"/>
      <c r="AG9" s="1107"/>
      <c r="AH9" s="1107"/>
      <c r="AI9" s="1107"/>
      <c r="AJ9" s="1107"/>
      <c r="AK9" s="1107"/>
      <c r="AL9" s="1108"/>
      <c r="AM9" s="369"/>
      <c r="AN9" s="436"/>
      <c r="AO9" s="383"/>
    </row>
    <row r="10" spans="1:41" ht="13.5" customHeight="1">
      <c r="A10" s="182"/>
      <c r="B10" s="183"/>
      <c r="C10" s="610" t="s">
        <v>201</v>
      </c>
      <c r="D10" s="612"/>
      <c r="E10" s="1259" t="s">
        <v>202</v>
      </c>
      <c r="F10" s="1260"/>
      <c r="G10" s="1260"/>
      <c r="H10" s="1260"/>
      <c r="I10" s="1260"/>
      <c r="J10" s="1260"/>
      <c r="K10" s="1260"/>
      <c r="L10" s="1260"/>
      <c r="M10" s="1260"/>
      <c r="N10" s="1260"/>
      <c r="O10" s="1261"/>
      <c r="P10" s="1248" t="s">
        <v>508</v>
      </c>
      <c r="Q10" s="1250"/>
      <c r="R10" s="1147"/>
      <c r="S10" s="1121"/>
      <c r="T10" s="1121"/>
      <c r="U10" s="1121"/>
      <c r="V10" s="1121"/>
      <c r="W10" s="1121"/>
      <c r="X10" s="1121"/>
      <c r="Y10" s="1121"/>
      <c r="Z10" s="1121"/>
      <c r="AA10" s="1121"/>
      <c r="AB10" s="1122"/>
      <c r="AC10" s="1106"/>
      <c r="AD10" s="1107"/>
      <c r="AE10" s="1107"/>
      <c r="AF10" s="1107"/>
      <c r="AG10" s="1107"/>
      <c r="AH10" s="1107"/>
      <c r="AI10" s="1107"/>
      <c r="AJ10" s="1107"/>
      <c r="AK10" s="1107"/>
      <c r="AL10" s="1108"/>
      <c r="AM10" s="369"/>
      <c r="AN10" s="1133"/>
      <c r="AO10" s="1138" t="s">
        <v>509</v>
      </c>
    </row>
    <row r="11" spans="1:41" ht="13.5" customHeight="1">
      <c r="A11" s="861" t="s">
        <v>275</v>
      </c>
      <c r="B11" s="860"/>
      <c r="C11" s="613"/>
      <c r="D11" s="615"/>
      <c r="E11" s="1182" t="s">
        <v>371</v>
      </c>
      <c r="F11" s="1183"/>
      <c r="G11" s="1183"/>
      <c r="H11" s="1183"/>
      <c r="I11" s="1183"/>
      <c r="J11" s="1183"/>
      <c r="K11" s="1183"/>
      <c r="L11" s="1183"/>
      <c r="M11" s="1183"/>
      <c r="N11" s="1183"/>
      <c r="O11" s="1184"/>
      <c r="P11" s="1248" t="s">
        <v>508</v>
      </c>
      <c r="Q11" s="1250"/>
      <c r="R11" s="1147"/>
      <c r="S11" s="1121"/>
      <c r="T11" s="1121"/>
      <c r="U11" s="1121"/>
      <c r="V11" s="1121"/>
      <c r="W11" s="1121"/>
      <c r="X11" s="1121"/>
      <c r="Y11" s="1121"/>
      <c r="Z11" s="1121"/>
      <c r="AA11" s="1121"/>
      <c r="AB11" s="1122"/>
      <c r="AC11" s="1106"/>
      <c r="AD11" s="1107"/>
      <c r="AE11" s="1107"/>
      <c r="AF11" s="1107"/>
      <c r="AG11" s="1107"/>
      <c r="AH11" s="1107"/>
      <c r="AI11" s="1107"/>
      <c r="AJ11" s="1107"/>
      <c r="AK11" s="1107"/>
      <c r="AL11" s="1108"/>
      <c r="AM11" s="369"/>
      <c r="AN11" s="1144"/>
      <c r="AO11" s="1145"/>
    </row>
    <row r="12" spans="1:41" ht="13.5" customHeight="1">
      <c r="A12" s="861"/>
      <c r="B12" s="860"/>
      <c r="C12" s="1232" t="s">
        <v>204</v>
      </c>
      <c r="D12" s="1256"/>
      <c r="E12" s="1242" t="s">
        <v>205</v>
      </c>
      <c r="F12" s="1243"/>
      <c r="G12" s="1243"/>
      <c r="H12" s="1243"/>
      <c r="I12" s="1243"/>
      <c r="J12" s="1244"/>
      <c r="K12" s="186" t="s">
        <v>14</v>
      </c>
      <c r="L12" s="187"/>
      <c r="M12" s="187"/>
      <c r="N12" s="1183" t="s">
        <v>510</v>
      </c>
      <c r="O12" s="1184"/>
      <c r="P12" s="1251" t="s">
        <v>511</v>
      </c>
      <c r="Q12" s="1252"/>
      <c r="R12" s="1147"/>
      <c r="S12" s="1121"/>
      <c r="T12" s="1121"/>
      <c r="U12" s="1121"/>
      <c r="V12" s="1121"/>
      <c r="W12" s="1121"/>
      <c r="X12" s="1121"/>
      <c r="Y12" s="1121"/>
      <c r="Z12" s="1121"/>
      <c r="AA12" s="1121"/>
      <c r="AB12" s="1122"/>
      <c r="AC12" s="1106"/>
      <c r="AD12" s="1107"/>
      <c r="AE12" s="1107"/>
      <c r="AF12" s="1107"/>
      <c r="AG12" s="1107"/>
      <c r="AH12" s="1107"/>
      <c r="AI12" s="1107"/>
      <c r="AJ12" s="1107"/>
      <c r="AK12" s="1107"/>
      <c r="AL12" s="1108"/>
      <c r="AM12" s="369"/>
      <c r="AN12" s="1133"/>
      <c r="AO12" s="1145"/>
    </row>
    <row r="13" spans="1:41" ht="13.5" customHeight="1">
      <c r="A13" s="861"/>
      <c r="B13" s="860"/>
      <c r="C13" s="1257"/>
      <c r="D13" s="1258"/>
      <c r="E13" s="1253"/>
      <c r="F13" s="1254"/>
      <c r="G13" s="1254"/>
      <c r="H13" s="1254"/>
      <c r="I13" s="1254"/>
      <c r="J13" s="1255"/>
      <c r="K13" s="346" t="s">
        <v>18</v>
      </c>
      <c r="L13" s="347"/>
      <c r="M13" s="347"/>
      <c r="N13" s="1183" t="s">
        <v>512</v>
      </c>
      <c r="O13" s="1184"/>
      <c r="P13" s="1251" t="s">
        <v>513</v>
      </c>
      <c r="Q13" s="1252"/>
      <c r="R13" s="1147"/>
      <c r="S13" s="1121"/>
      <c r="T13" s="1121"/>
      <c r="U13" s="1121"/>
      <c r="V13" s="1121"/>
      <c r="W13" s="1121"/>
      <c r="X13" s="1121"/>
      <c r="Y13" s="1121"/>
      <c r="Z13" s="1121"/>
      <c r="AA13" s="1121"/>
      <c r="AB13" s="1122"/>
      <c r="AC13" s="1106"/>
      <c r="AD13" s="1107"/>
      <c r="AE13" s="1107"/>
      <c r="AF13" s="1107"/>
      <c r="AG13" s="1107"/>
      <c r="AH13" s="1107"/>
      <c r="AI13" s="1107"/>
      <c r="AJ13" s="1107"/>
      <c r="AK13" s="1107"/>
      <c r="AL13" s="1108"/>
      <c r="AM13" s="369"/>
      <c r="AN13" s="775"/>
      <c r="AO13" s="1145"/>
    </row>
    <row r="14" spans="1:41" ht="13.5" customHeight="1">
      <c r="A14" s="861"/>
      <c r="B14" s="860"/>
      <c r="C14" s="1257"/>
      <c r="D14" s="1258"/>
      <c r="E14" s="1242" t="s">
        <v>206</v>
      </c>
      <c r="F14" s="1243"/>
      <c r="G14" s="1243"/>
      <c r="H14" s="1243"/>
      <c r="I14" s="1243"/>
      <c r="J14" s="1244"/>
      <c r="K14" s="1248" t="s">
        <v>207</v>
      </c>
      <c r="L14" s="1249"/>
      <c r="M14" s="1249"/>
      <c r="N14" s="1249"/>
      <c r="O14" s="1250"/>
      <c r="P14" s="1251" t="s">
        <v>514</v>
      </c>
      <c r="Q14" s="1252"/>
      <c r="R14" s="1141"/>
      <c r="S14" s="1142"/>
      <c r="T14" s="1142"/>
      <c r="U14" s="1142"/>
      <c r="V14" s="1142"/>
      <c r="W14" s="1142"/>
      <c r="X14" s="1142"/>
      <c r="Y14" s="1142"/>
      <c r="Z14" s="1142"/>
      <c r="AA14" s="1142"/>
      <c r="AB14" s="1143"/>
      <c r="AC14" s="1106"/>
      <c r="AD14" s="1107"/>
      <c r="AE14" s="1107"/>
      <c r="AF14" s="1107"/>
      <c r="AG14" s="1107"/>
      <c r="AH14" s="1107"/>
      <c r="AI14" s="1107"/>
      <c r="AJ14" s="1107"/>
      <c r="AK14" s="1107"/>
      <c r="AL14" s="1108"/>
      <c r="AM14" s="369"/>
      <c r="AN14" s="1133"/>
      <c r="AO14" s="1145"/>
    </row>
    <row r="15" spans="1:41" ht="13.5" customHeight="1">
      <c r="A15" s="861"/>
      <c r="B15" s="860"/>
      <c r="C15" s="1257"/>
      <c r="D15" s="1258"/>
      <c r="E15" s="1245"/>
      <c r="F15" s="1246"/>
      <c r="G15" s="1246"/>
      <c r="H15" s="1246"/>
      <c r="I15" s="1246"/>
      <c r="J15" s="1247"/>
      <c r="K15" s="1248" t="s">
        <v>208</v>
      </c>
      <c r="L15" s="1249"/>
      <c r="M15" s="1249"/>
      <c r="N15" s="1249"/>
      <c r="O15" s="1250"/>
      <c r="P15" s="1251" t="s">
        <v>515</v>
      </c>
      <c r="Q15" s="1252"/>
      <c r="R15" s="1141"/>
      <c r="S15" s="1142"/>
      <c r="T15" s="1142"/>
      <c r="U15" s="1142"/>
      <c r="V15" s="1142"/>
      <c r="W15" s="1142"/>
      <c r="X15" s="1142"/>
      <c r="Y15" s="1142"/>
      <c r="Z15" s="1142"/>
      <c r="AA15" s="1142"/>
      <c r="AB15" s="1143"/>
      <c r="AC15" s="1106"/>
      <c r="AD15" s="1107"/>
      <c r="AE15" s="1107"/>
      <c r="AF15" s="1107"/>
      <c r="AG15" s="1107"/>
      <c r="AH15" s="1107"/>
      <c r="AI15" s="1107"/>
      <c r="AJ15" s="1107"/>
      <c r="AK15" s="1107"/>
      <c r="AL15" s="1108"/>
      <c r="AM15" s="369"/>
      <c r="AN15" s="776"/>
      <c r="AO15" s="1146"/>
    </row>
    <row r="16" spans="1:41" ht="13.5" customHeight="1">
      <c r="A16" s="861"/>
      <c r="B16" s="860"/>
      <c r="C16" s="1230" t="s">
        <v>209</v>
      </c>
      <c r="D16" s="1231"/>
      <c r="E16" s="1227" t="s">
        <v>76</v>
      </c>
      <c r="F16" s="1228"/>
      <c r="G16" s="1228"/>
      <c r="H16" s="1228"/>
      <c r="I16" s="1228"/>
      <c r="J16" s="1229"/>
      <c r="K16" s="1190" t="s">
        <v>516</v>
      </c>
      <c r="L16" s="1223"/>
      <c r="M16" s="1223"/>
      <c r="N16" s="1223"/>
      <c r="O16" s="1191"/>
      <c r="P16" s="1239" t="s">
        <v>517</v>
      </c>
      <c r="Q16" s="1240"/>
      <c r="R16" s="1103"/>
      <c r="S16" s="1104"/>
      <c r="T16" s="1104"/>
      <c r="U16" s="1104"/>
      <c r="V16" s="1104"/>
      <c r="W16" s="1104"/>
      <c r="X16" s="1104"/>
      <c r="Y16" s="1104"/>
      <c r="Z16" s="1104"/>
      <c r="AA16" s="1104"/>
      <c r="AB16" s="1116"/>
      <c r="AC16" s="1106"/>
      <c r="AD16" s="1107"/>
      <c r="AE16" s="1107"/>
      <c r="AF16" s="1107"/>
      <c r="AG16" s="1107"/>
      <c r="AH16" s="1107"/>
      <c r="AI16" s="1107"/>
      <c r="AJ16" s="1107"/>
      <c r="AK16" s="1107"/>
      <c r="AL16" s="1108"/>
      <c r="AM16" s="369"/>
      <c r="AN16" s="1133"/>
      <c r="AO16" s="383"/>
    </row>
    <row r="17" spans="1:41" ht="13.5" customHeight="1">
      <c r="A17" s="861"/>
      <c r="B17" s="860"/>
      <c r="C17" s="1230"/>
      <c r="D17" s="1231"/>
      <c r="E17" s="1227" t="s">
        <v>57</v>
      </c>
      <c r="F17" s="1228"/>
      <c r="G17" s="1228"/>
      <c r="H17" s="1228"/>
      <c r="I17" s="1228"/>
      <c r="J17" s="1229"/>
      <c r="K17" s="1190" t="s">
        <v>518</v>
      </c>
      <c r="L17" s="1223"/>
      <c r="M17" s="1223"/>
      <c r="N17" s="1223"/>
      <c r="O17" s="1191"/>
      <c r="P17" s="1239" t="s">
        <v>519</v>
      </c>
      <c r="Q17" s="1240"/>
      <c r="R17" s="1103"/>
      <c r="S17" s="1104"/>
      <c r="T17" s="1104"/>
      <c r="U17" s="1104"/>
      <c r="V17" s="1104"/>
      <c r="W17" s="1104"/>
      <c r="X17" s="1104"/>
      <c r="Y17" s="1104"/>
      <c r="Z17" s="1104"/>
      <c r="AA17" s="1104"/>
      <c r="AB17" s="1116"/>
      <c r="AC17" s="1106"/>
      <c r="AD17" s="1107"/>
      <c r="AE17" s="1107"/>
      <c r="AF17" s="1107"/>
      <c r="AG17" s="1107"/>
      <c r="AH17" s="1107"/>
      <c r="AI17" s="1107"/>
      <c r="AJ17" s="1107"/>
      <c r="AK17" s="1107"/>
      <c r="AL17" s="1108"/>
      <c r="AM17" s="369"/>
      <c r="AN17" s="775"/>
      <c r="AO17" s="383"/>
    </row>
    <row r="18" spans="1:41" ht="13.5" customHeight="1">
      <c r="A18" s="861"/>
      <c r="B18" s="860"/>
      <c r="C18" s="1230"/>
      <c r="D18" s="1231"/>
      <c r="E18" s="1220" t="s">
        <v>59</v>
      </c>
      <c r="F18" s="1221"/>
      <c r="G18" s="1221"/>
      <c r="H18" s="1221"/>
      <c r="I18" s="1221"/>
      <c r="J18" s="1222"/>
      <c r="K18" s="1239" t="s">
        <v>520</v>
      </c>
      <c r="L18" s="1241"/>
      <c r="M18" s="1241"/>
      <c r="N18" s="1241"/>
      <c r="O18" s="1240"/>
      <c r="P18" s="1239" t="s">
        <v>521</v>
      </c>
      <c r="Q18" s="1240"/>
      <c r="R18" s="1103"/>
      <c r="S18" s="1104"/>
      <c r="T18" s="1104"/>
      <c r="U18" s="1104"/>
      <c r="V18" s="1104"/>
      <c r="W18" s="1104"/>
      <c r="X18" s="1104"/>
      <c r="Y18" s="1104"/>
      <c r="Z18" s="1104"/>
      <c r="AA18" s="1104"/>
      <c r="AB18" s="1116"/>
      <c r="AC18" s="1106"/>
      <c r="AD18" s="1107"/>
      <c r="AE18" s="1107"/>
      <c r="AF18" s="1107"/>
      <c r="AG18" s="1107"/>
      <c r="AH18" s="1107"/>
      <c r="AI18" s="1107"/>
      <c r="AJ18" s="1107"/>
      <c r="AK18" s="1107"/>
      <c r="AL18" s="1108"/>
      <c r="AM18" s="369"/>
      <c r="AN18" s="775"/>
      <c r="AO18" s="383"/>
    </row>
    <row r="19" spans="1:41" ht="13.5" customHeight="1">
      <c r="A19" s="861"/>
      <c r="B19" s="860"/>
      <c r="C19" s="1230"/>
      <c r="D19" s="1231"/>
      <c r="E19" s="1220" t="s">
        <v>210</v>
      </c>
      <c r="F19" s="1221"/>
      <c r="G19" s="1221"/>
      <c r="H19" s="1221"/>
      <c r="I19" s="1221"/>
      <c r="J19" s="1222"/>
      <c r="K19" s="1239" t="s">
        <v>522</v>
      </c>
      <c r="L19" s="1241"/>
      <c r="M19" s="1241"/>
      <c r="N19" s="1241"/>
      <c r="O19" s="1240"/>
      <c r="P19" s="1239" t="s">
        <v>523</v>
      </c>
      <c r="Q19" s="1240"/>
      <c r="R19" s="1103"/>
      <c r="S19" s="1104"/>
      <c r="T19" s="1104"/>
      <c r="U19" s="1104"/>
      <c r="V19" s="1104"/>
      <c r="W19" s="1104"/>
      <c r="X19" s="1104"/>
      <c r="Y19" s="1104"/>
      <c r="Z19" s="1104"/>
      <c r="AA19" s="1104"/>
      <c r="AB19" s="1116"/>
      <c r="AC19" s="1106"/>
      <c r="AD19" s="1107"/>
      <c r="AE19" s="1107"/>
      <c r="AF19" s="1107"/>
      <c r="AG19" s="1107"/>
      <c r="AH19" s="1107"/>
      <c r="AI19" s="1107"/>
      <c r="AJ19" s="1107"/>
      <c r="AK19" s="1107"/>
      <c r="AL19" s="1108"/>
      <c r="AM19" s="369"/>
      <c r="AN19" s="775"/>
      <c r="AO19" s="383"/>
    </row>
    <row r="20" spans="1:41" ht="13.5" customHeight="1">
      <c r="A20" s="861"/>
      <c r="B20" s="860"/>
      <c r="C20" s="1230"/>
      <c r="D20" s="1231"/>
      <c r="E20" s="1220" t="s">
        <v>211</v>
      </c>
      <c r="F20" s="1221"/>
      <c r="G20" s="1221"/>
      <c r="H20" s="1221"/>
      <c r="I20" s="1221"/>
      <c r="J20" s="1222"/>
      <c r="K20" s="1190" t="s">
        <v>524</v>
      </c>
      <c r="L20" s="1223"/>
      <c r="M20" s="1223"/>
      <c r="N20" s="1223"/>
      <c r="O20" s="1191"/>
      <c r="P20" s="1239" t="s">
        <v>521</v>
      </c>
      <c r="Q20" s="1240"/>
      <c r="R20" s="1103"/>
      <c r="S20" s="1104"/>
      <c r="T20" s="1104"/>
      <c r="U20" s="1104"/>
      <c r="V20" s="1104"/>
      <c r="W20" s="1107"/>
      <c r="X20" s="1107"/>
      <c r="Y20" s="1107"/>
      <c r="Z20" s="1107"/>
      <c r="AA20" s="1107"/>
      <c r="AB20" s="1108"/>
      <c r="AC20" s="1106"/>
      <c r="AD20" s="1107"/>
      <c r="AE20" s="1107"/>
      <c r="AF20" s="1107"/>
      <c r="AG20" s="1107"/>
      <c r="AH20" s="1107"/>
      <c r="AI20" s="1107"/>
      <c r="AJ20" s="1107"/>
      <c r="AK20" s="1107"/>
      <c r="AL20" s="1108"/>
      <c r="AM20" s="369"/>
      <c r="AN20" s="776"/>
      <c r="AO20" s="383"/>
    </row>
    <row r="21" spans="1:41" ht="13.5" customHeight="1">
      <c r="A21" s="861"/>
      <c r="B21" s="860"/>
      <c r="C21" s="1232" t="s">
        <v>212</v>
      </c>
      <c r="D21" s="1063"/>
      <c r="E21" s="1233" t="s">
        <v>213</v>
      </c>
      <c r="F21" s="1234"/>
      <c r="G21" s="1234"/>
      <c r="H21" s="1234"/>
      <c r="I21" s="1234"/>
      <c r="J21" s="1235"/>
      <c r="K21" s="1217" t="s">
        <v>525</v>
      </c>
      <c r="L21" s="1218"/>
      <c r="M21" s="1218"/>
      <c r="N21" s="1218"/>
      <c r="O21" s="1219"/>
      <c r="P21" s="1224" t="s">
        <v>526</v>
      </c>
      <c r="Q21" s="1226"/>
      <c r="R21" s="1103"/>
      <c r="S21" s="1104"/>
      <c r="T21" s="1104"/>
      <c r="U21" s="1104"/>
      <c r="V21" s="1105"/>
      <c r="W21" s="348" t="s">
        <v>527</v>
      </c>
      <c r="X21" s="1120">
        <v>8</v>
      </c>
      <c r="Y21" s="1121"/>
      <c r="Z21" s="1121"/>
      <c r="AA21" s="1121"/>
      <c r="AB21" s="1122"/>
      <c r="AC21" s="1104"/>
      <c r="AD21" s="1104"/>
      <c r="AE21" s="1104"/>
      <c r="AF21" s="1105"/>
      <c r="AG21" s="348" t="s">
        <v>527</v>
      </c>
      <c r="AH21" s="1112">
        <v>8</v>
      </c>
      <c r="AI21" s="1113"/>
      <c r="AJ21" s="1113"/>
      <c r="AK21" s="1113"/>
      <c r="AL21" s="1114"/>
      <c r="AM21" s="369"/>
      <c r="AN21" s="1133"/>
      <c r="AO21" s="1138" t="s">
        <v>528</v>
      </c>
    </row>
    <row r="22" spans="1:41" ht="13.5" customHeight="1">
      <c r="A22" s="861"/>
      <c r="B22" s="860"/>
      <c r="C22" s="1064"/>
      <c r="D22" s="659"/>
      <c r="E22" s="1227" t="s">
        <v>214</v>
      </c>
      <c r="F22" s="1228"/>
      <c r="G22" s="1228"/>
      <c r="H22" s="1228"/>
      <c r="I22" s="1228"/>
      <c r="J22" s="1229"/>
      <c r="K22" s="1217" t="s">
        <v>529</v>
      </c>
      <c r="L22" s="1218"/>
      <c r="M22" s="1218"/>
      <c r="N22" s="1218"/>
      <c r="O22" s="1219"/>
      <c r="P22" s="1224" t="s">
        <v>530</v>
      </c>
      <c r="Q22" s="1226"/>
      <c r="R22" s="1103"/>
      <c r="S22" s="1104"/>
      <c r="T22" s="1104"/>
      <c r="U22" s="1104"/>
      <c r="V22" s="1105"/>
      <c r="W22" s="349" t="s">
        <v>531</v>
      </c>
      <c r="X22" s="1120">
        <v>5</v>
      </c>
      <c r="Y22" s="1121"/>
      <c r="Z22" s="1121"/>
      <c r="AA22" s="1121"/>
      <c r="AB22" s="1122"/>
      <c r="AC22" s="1104"/>
      <c r="AD22" s="1104"/>
      <c r="AE22" s="1104"/>
      <c r="AF22" s="1105"/>
      <c r="AG22" s="348" t="s">
        <v>531</v>
      </c>
      <c r="AH22" s="1112">
        <v>5</v>
      </c>
      <c r="AI22" s="1113"/>
      <c r="AJ22" s="1113"/>
      <c r="AK22" s="1113"/>
      <c r="AL22" s="1114"/>
      <c r="AM22" s="369"/>
      <c r="AN22" s="775"/>
      <c r="AO22" s="1139"/>
    </row>
    <row r="23" spans="1:41" ht="13.5" customHeight="1">
      <c r="A23" s="861"/>
      <c r="B23" s="860"/>
      <c r="C23" s="1064"/>
      <c r="D23" s="659"/>
      <c r="E23" s="1217" t="s">
        <v>215</v>
      </c>
      <c r="F23" s="1218"/>
      <c r="G23" s="1218"/>
      <c r="H23" s="1218"/>
      <c r="I23" s="1218"/>
      <c r="J23" s="1219"/>
      <c r="K23" s="1217" t="s">
        <v>532</v>
      </c>
      <c r="L23" s="1218"/>
      <c r="M23" s="1218"/>
      <c r="N23" s="1218"/>
      <c r="O23" s="1219"/>
      <c r="P23" s="1224" t="s">
        <v>526</v>
      </c>
      <c r="Q23" s="1226"/>
      <c r="R23" s="1103"/>
      <c r="S23" s="1104"/>
      <c r="T23" s="1104"/>
      <c r="U23" s="1104"/>
      <c r="V23" s="1105"/>
      <c r="W23" s="349" t="s">
        <v>533</v>
      </c>
      <c r="X23" s="1120" t="s">
        <v>528</v>
      </c>
      <c r="Y23" s="1121"/>
      <c r="Z23" s="1121"/>
      <c r="AA23" s="1121"/>
      <c r="AB23" s="1122"/>
      <c r="AC23" s="1104"/>
      <c r="AD23" s="1104"/>
      <c r="AE23" s="1104"/>
      <c r="AF23" s="1105"/>
      <c r="AG23" s="348" t="s">
        <v>533</v>
      </c>
      <c r="AH23" s="1112" t="s">
        <v>528</v>
      </c>
      <c r="AI23" s="1113"/>
      <c r="AJ23" s="1113"/>
      <c r="AK23" s="1113"/>
      <c r="AL23" s="1114"/>
      <c r="AM23" s="369"/>
      <c r="AN23" s="776"/>
      <c r="AO23" s="1139"/>
    </row>
    <row r="24" spans="1:41" ht="13.5" customHeight="1">
      <c r="A24" s="861"/>
      <c r="B24" s="860"/>
      <c r="C24" s="1064"/>
      <c r="D24" s="659"/>
      <c r="E24" s="1211" t="s">
        <v>216</v>
      </c>
      <c r="F24" s="1212"/>
      <c r="G24" s="1213"/>
      <c r="H24" s="1217" t="s">
        <v>65</v>
      </c>
      <c r="I24" s="1218"/>
      <c r="J24" s="1219"/>
      <c r="K24" s="1217" t="s">
        <v>534</v>
      </c>
      <c r="L24" s="1218"/>
      <c r="M24" s="1218"/>
      <c r="N24" s="1218"/>
      <c r="O24" s="1219"/>
      <c r="P24" s="1224" t="s">
        <v>535</v>
      </c>
      <c r="Q24" s="1226"/>
      <c r="R24" s="1103"/>
      <c r="S24" s="1104"/>
      <c r="T24" s="1104"/>
      <c r="U24" s="1104"/>
      <c r="V24" s="1105"/>
      <c r="W24" s="349" t="s">
        <v>536</v>
      </c>
      <c r="X24" s="1115">
        <v>16.23</v>
      </c>
      <c r="Y24" s="1104"/>
      <c r="Z24" s="1104"/>
      <c r="AA24" s="1104"/>
      <c r="AB24" s="1116"/>
      <c r="AC24" s="1104"/>
      <c r="AD24" s="1104"/>
      <c r="AE24" s="1104"/>
      <c r="AF24" s="1105"/>
      <c r="AG24" s="348" t="s">
        <v>536</v>
      </c>
      <c r="AH24" s="1112">
        <v>20.81</v>
      </c>
      <c r="AI24" s="1113"/>
      <c r="AJ24" s="1113"/>
      <c r="AK24" s="1113"/>
      <c r="AL24" s="1114"/>
      <c r="AM24" s="369"/>
      <c r="AN24" s="1137"/>
      <c r="AO24" s="1139"/>
    </row>
    <row r="25" spans="1:41" ht="13.5" customHeight="1">
      <c r="A25" s="861"/>
      <c r="B25" s="860"/>
      <c r="C25" s="1064"/>
      <c r="D25" s="659"/>
      <c r="E25" s="1214"/>
      <c r="F25" s="1215"/>
      <c r="G25" s="1216"/>
      <c r="H25" s="1217" t="s">
        <v>373</v>
      </c>
      <c r="I25" s="1218"/>
      <c r="J25" s="1219"/>
      <c r="K25" s="1217" t="s">
        <v>537</v>
      </c>
      <c r="L25" s="1218"/>
      <c r="M25" s="1218"/>
      <c r="N25" s="1218"/>
      <c r="O25" s="1219"/>
      <c r="P25" s="1224" t="s">
        <v>535</v>
      </c>
      <c r="Q25" s="1226"/>
      <c r="R25" s="1103"/>
      <c r="S25" s="1104"/>
      <c r="T25" s="1104"/>
      <c r="U25" s="1104"/>
      <c r="V25" s="1105"/>
      <c r="W25" s="349" t="s">
        <v>536</v>
      </c>
      <c r="X25" s="1115">
        <v>27.05</v>
      </c>
      <c r="Y25" s="1104"/>
      <c r="Z25" s="1104"/>
      <c r="AA25" s="1104"/>
      <c r="AB25" s="1116"/>
      <c r="AC25" s="1104"/>
      <c r="AD25" s="1104"/>
      <c r="AE25" s="1104"/>
      <c r="AF25" s="1105"/>
      <c r="AG25" s="348" t="s">
        <v>536</v>
      </c>
      <c r="AH25" s="1112">
        <v>34.69</v>
      </c>
      <c r="AI25" s="1113"/>
      <c r="AJ25" s="1113"/>
      <c r="AK25" s="1113"/>
      <c r="AL25" s="1114"/>
      <c r="AM25" s="369"/>
      <c r="AN25" s="776"/>
      <c r="AO25" s="1139"/>
    </row>
    <row r="26" spans="1:41" ht="13.5" customHeight="1">
      <c r="A26" s="861"/>
      <c r="B26" s="860"/>
      <c r="C26" s="1064"/>
      <c r="D26" s="659"/>
      <c r="E26" s="1236" t="s">
        <v>217</v>
      </c>
      <c r="F26" s="1237"/>
      <c r="G26" s="1238"/>
      <c r="H26" s="1217" t="s">
        <v>373</v>
      </c>
      <c r="I26" s="1218"/>
      <c r="J26" s="1219"/>
      <c r="K26" s="1217" t="s">
        <v>538</v>
      </c>
      <c r="L26" s="1218"/>
      <c r="M26" s="1218"/>
      <c r="N26" s="1218"/>
      <c r="O26" s="1219"/>
      <c r="P26" s="1224" t="s">
        <v>535</v>
      </c>
      <c r="Q26" s="1226"/>
      <c r="R26" s="1103"/>
      <c r="S26" s="1104"/>
      <c r="T26" s="1104"/>
      <c r="U26" s="1104"/>
      <c r="V26" s="1105"/>
      <c r="W26" s="349" t="s">
        <v>536</v>
      </c>
      <c r="X26" s="1120">
        <v>2</v>
      </c>
      <c r="Y26" s="1121"/>
      <c r="Z26" s="1121"/>
      <c r="AA26" s="1121"/>
      <c r="AB26" s="1122"/>
      <c r="AC26" s="1104"/>
      <c r="AD26" s="1104"/>
      <c r="AE26" s="1104"/>
      <c r="AF26" s="1105"/>
      <c r="AG26" s="348" t="s">
        <v>536</v>
      </c>
      <c r="AH26" s="1112">
        <v>2</v>
      </c>
      <c r="AI26" s="1113"/>
      <c r="AJ26" s="1113"/>
      <c r="AK26" s="1113"/>
      <c r="AL26" s="1114"/>
      <c r="AM26" s="369"/>
      <c r="AN26" s="435"/>
      <c r="AO26" s="1139"/>
    </row>
    <row r="27" spans="1:41" ht="13.5" customHeight="1">
      <c r="A27" s="490"/>
      <c r="B27" s="491"/>
      <c r="C27" s="1065"/>
      <c r="D27" s="1066"/>
      <c r="E27" s="1224" t="s">
        <v>218</v>
      </c>
      <c r="F27" s="1225"/>
      <c r="G27" s="1225"/>
      <c r="H27" s="1225"/>
      <c r="I27" s="1225"/>
      <c r="J27" s="1226"/>
      <c r="K27" s="1217" t="s">
        <v>539</v>
      </c>
      <c r="L27" s="1218"/>
      <c r="M27" s="1218"/>
      <c r="N27" s="1218"/>
      <c r="O27" s="1219"/>
      <c r="P27" s="1224" t="s">
        <v>540</v>
      </c>
      <c r="Q27" s="1226"/>
      <c r="R27" s="1103"/>
      <c r="S27" s="1104"/>
      <c r="T27" s="1104"/>
      <c r="U27" s="1104"/>
      <c r="V27" s="1105"/>
      <c r="W27" s="349" t="s">
        <v>541</v>
      </c>
      <c r="X27" s="1120">
        <v>140</v>
      </c>
      <c r="Y27" s="1121"/>
      <c r="Z27" s="1121"/>
      <c r="AA27" s="1121"/>
      <c r="AB27" s="1122"/>
      <c r="AC27" s="1104"/>
      <c r="AD27" s="1104"/>
      <c r="AE27" s="1104"/>
      <c r="AF27" s="1105"/>
      <c r="AG27" s="348" t="s">
        <v>541</v>
      </c>
      <c r="AH27" s="1112">
        <v>140</v>
      </c>
      <c r="AI27" s="1113"/>
      <c r="AJ27" s="1113"/>
      <c r="AK27" s="1113"/>
      <c r="AL27" s="1114"/>
      <c r="AM27" s="369"/>
      <c r="AN27" s="435"/>
      <c r="AO27" s="1139"/>
    </row>
    <row r="28" spans="1:41" ht="13.5" customHeight="1">
      <c r="A28" s="490"/>
      <c r="B28" s="491"/>
      <c r="C28" s="1207" t="s">
        <v>219</v>
      </c>
      <c r="D28" s="1208"/>
      <c r="E28" s="1211" t="s">
        <v>220</v>
      </c>
      <c r="F28" s="1212"/>
      <c r="G28" s="1213"/>
      <c r="H28" s="1217" t="s">
        <v>65</v>
      </c>
      <c r="I28" s="1218"/>
      <c r="J28" s="1219"/>
      <c r="K28" s="1217" t="s">
        <v>542</v>
      </c>
      <c r="L28" s="1218"/>
      <c r="M28" s="1218"/>
      <c r="N28" s="1218"/>
      <c r="O28" s="1219"/>
      <c r="P28" s="1190" t="s">
        <v>543</v>
      </c>
      <c r="Q28" s="1191"/>
      <c r="R28" s="1103"/>
      <c r="S28" s="1104"/>
      <c r="T28" s="1104"/>
      <c r="U28" s="1104"/>
      <c r="V28" s="1105"/>
      <c r="W28" s="349" t="s">
        <v>536</v>
      </c>
      <c r="X28" s="1115">
        <v>70</v>
      </c>
      <c r="Y28" s="1104"/>
      <c r="Z28" s="1104"/>
      <c r="AA28" s="1104"/>
      <c r="AB28" s="1116"/>
      <c r="AC28" s="1104"/>
      <c r="AD28" s="1104"/>
      <c r="AE28" s="1104"/>
      <c r="AF28" s="1105"/>
      <c r="AG28" s="348" t="s">
        <v>536</v>
      </c>
      <c r="AH28" s="1112">
        <v>70</v>
      </c>
      <c r="AI28" s="1113"/>
      <c r="AJ28" s="1113"/>
      <c r="AK28" s="1113"/>
      <c r="AL28" s="1114"/>
      <c r="AM28" s="369"/>
      <c r="AN28" s="1133"/>
      <c r="AO28" s="1139"/>
    </row>
    <row r="29" spans="1:41" ht="13.5" customHeight="1">
      <c r="A29" s="490"/>
      <c r="B29" s="491"/>
      <c r="C29" s="1209"/>
      <c r="D29" s="1208"/>
      <c r="E29" s="1214"/>
      <c r="F29" s="1215"/>
      <c r="G29" s="1216"/>
      <c r="H29" s="1217" t="s">
        <v>373</v>
      </c>
      <c r="I29" s="1218"/>
      <c r="J29" s="1219"/>
      <c r="K29" s="1217" t="s">
        <v>544</v>
      </c>
      <c r="L29" s="1218"/>
      <c r="M29" s="1218"/>
      <c r="N29" s="1218"/>
      <c r="O29" s="1219"/>
      <c r="P29" s="1190" t="s">
        <v>543</v>
      </c>
      <c r="Q29" s="1191"/>
      <c r="R29" s="1103"/>
      <c r="S29" s="1104"/>
      <c r="T29" s="1104"/>
      <c r="U29" s="1104"/>
      <c r="V29" s="1105"/>
      <c r="W29" s="349" t="s">
        <v>536</v>
      </c>
      <c r="X29" s="1115">
        <v>150</v>
      </c>
      <c r="Y29" s="1104"/>
      <c r="Z29" s="1104"/>
      <c r="AA29" s="1104"/>
      <c r="AB29" s="1116"/>
      <c r="AC29" s="1104"/>
      <c r="AD29" s="1104"/>
      <c r="AE29" s="1104"/>
      <c r="AF29" s="1105"/>
      <c r="AG29" s="348" t="s">
        <v>536</v>
      </c>
      <c r="AH29" s="1112">
        <v>150</v>
      </c>
      <c r="AI29" s="1113"/>
      <c r="AJ29" s="1113"/>
      <c r="AK29" s="1113"/>
      <c r="AL29" s="1114"/>
      <c r="AM29" s="369"/>
      <c r="AN29" s="776"/>
      <c r="AO29" s="1139"/>
    </row>
    <row r="30" spans="1:41" ht="13.5" customHeight="1">
      <c r="A30" s="182"/>
      <c r="B30" s="183"/>
      <c r="C30" s="1210"/>
      <c r="D30" s="799"/>
      <c r="E30" s="1220" t="s">
        <v>221</v>
      </c>
      <c r="F30" s="1221"/>
      <c r="G30" s="1221"/>
      <c r="H30" s="1221"/>
      <c r="I30" s="1221"/>
      <c r="J30" s="1222"/>
      <c r="K30" s="1190" t="s">
        <v>545</v>
      </c>
      <c r="L30" s="1223"/>
      <c r="M30" s="1223"/>
      <c r="N30" s="1223"/>
      <c r="O30" s="1191"/>
      <c r="P30" s="1190" t="s">
        <v>489</v>
      </c>
      <c r="Q30" s="1191"/>
      <c r="R30" s="1103"/>
      <c r="S30" s="1104"/>
      <c r="T30" s="1104"/>
      <c r="U30" s="1104"/>
      <c r="V30" s="1105"/>
      <c r="W30" s="349" t="s">
        <v>546</v>
      </c>
      <c r="X30" s="1115">
        <v>1.095</v>
      </c>
      <c r="Y30" s="1104"/>
      <c r="Z30" s="1104"/>
      <c r="AA30" s="1104"/>
      <c r="AB30" s="1116"/>
      <c r="AC30" s="1104"/>
      <c r="AD30" s="1104"/>
      <c r="AE30" s="1104"/>
      <c r="AF30" s="1105"/>
      <c r="AG30" s="348" t="s">
        <v>546</v>
      </c>
      <c r="AH30" s="1112">
        <v>1.012</v>
      </c>
      <c r="AI30" s="1113"/>
      <c r="AJ30" s="1113"/>
      <c r="AK30" s="1113"/>
      <c r="AL30" s="1114"/>
      <c r="AM30" s="369"/>
      <c r="AN30" s="435"/>
      <c r="AO30" s="1139"/>
    </row>
    <row r="31" spans="1:41" ht="13.5" customHeight="1">
      <c r="A31" s="182"/>
      <c r="B31" s="183"/>
      <c r="C31" s="1192" t="s">
        <v>222</v>
      </c>
      <c r="D31" s="1193"/>
      <c r="E31" s="1193"/>
      <c r="F31" s="1193"/>
      <c r="G31" s="1193"/>
      <c r="H31" s="1193"/>
      <c r="I31" s="1193"/>
      <c r="J31" s="1194"/>
      <c r="K31" s="1182" t="s">
        <v>547</v>
      </c>
      <c r="L31" s="1183"/>
      <c r="M31" s="1183"/>
      <c r="N31" s="1183"/>
      <c r="O31" s="1184"/>
      <c r="P31" s="1182"/>
      <c r="Q31" s="1184"/>
      <c r="R31" s="1103"/>
      <c r="S31" s="1104"/>
      <c r="T31" s="1104"/>
      <c r="U31" s="1104"/>
      <c r="V31" s="1105"/>
      <c r="W31" s="349" t="s">
        <v>548</v>
      </c>
      <c r="X31" s="1115">
        <v>366.7</v>
      </c>
      <c r="Y31" s="1104"/>
      <c r="Z31" s="1104"/>
      <c r="AA31" s="1104"/>
      <c r="AB31" s="1116"/>
      <c r="AC31" s="1104"/>
      <c r="AD31" s="1104"/>
      <c r="AE31" s="1104"/>
      <c r="AF31" s="1105"/>
      <c r="AG31" s="348" t="s">
        <v>548</v>
      </c>
      <c r="AH31" s="1120">
        <v>366.7</v>
      </c>
      <c r="AI31" s="1121"/>
      <c r="AJ31" s="1121"/>
      <c r="AK31" s="1121"/>
      <c r="AL31" s="1122"/>
      <c r="AM31" s="369"/>
      <c r="AN31" s="435"/>
      <c r="AO31" s="1140"/>
    </row>
    <row r="32" spans="1:41" ht="13.5" customHeight="1">
      <c r="A32" s="182"/>
      <c r="B32" s="183"/>
      <c r="C32" s="1195" t="s">
        <v>549</v>
      </c>
      <c r="D32" s="782"/>
      <c r="E32" s="1185" t="s">
        <v>223</v>
      </c>
      <c r="F32" s="1186"/>
      <c r="G32" s="1186"/>
      <c r="H32" s="1186"/>
      <c r="I32" s="1186"/>
      <c r="J32" s="1187"/>
      <c r="K32" s="1174"/>
      <c r="L32" s="1200"/>
      <c r="M32" s="1200"/>
      <c r="N32" s="1200"/>
      <c r="O32" s="1175"/>
      <c r="P32" s="184"/>
      <c r="Q32" s="185"/>
      <c r="R32" s="1103"/>
      <c r="S32" s="1104"/>
      <c r="T32" s="1104"/>
      <c r="U32" s="1104"/>
      <c r="V32" s="1104"/>
      <c r="W32" s="1104"/>
      <c r="X32" s="1130"/>
      <c r="Y32" s="1130"/>
      <c r="Z32" s="1130"/>
      <c r="AA32" s="1130"/>
      <c r="AB32" s="1131"/>
      <c r="AC32" s="1129"/>
      <c r="AD32" s="1130"/>
      <c r="AE32" s="1130"/>
      <c r="AF32" s="1130"/>
      <c r="AG32" s="1130"/>
      <c r="AH32" s="1130"/>
      <c r="AI32" s="1130"/>
      <c r="AJ32" s="1130"/>
      <c r="AK32" s="1130"/>
      <c r="AL32" s="1131"/>
      <c r="AM32" s="365"/>
      <c r="AN32" s="1133"/>
      <c r="AO32" s="383"/>
    </row>
    <row r="33" spans="1:41" ht="13.5" customHeight="1">
      <c r="A33" s="182"/>
      <c r="B33" s="183"/>
      <c r="C33" s="1196"/>
      <c r="D33" s="1197"/>
      <c r="E33" s="1182" t="s">
        <v>224</v>
      </c>
      <c r="F33" s="1183"/>
      <c r="G33" s="1183"/>
      <c r="H33" s="1183"/>
      <c r="I33" s="1183"/>
      <c r="J33" s="1184"/>
      <c r="K33" s="1182" t="s">
        <v>550</v>
      </c>
      <c r="L33" s="1183"/>
      <c r="M33" s="1183"/>
      <c r="N33" s="1183"/>
      <c r="O33" s="1184"/>
      <c r="P33" s="1174" t="s">
        <v>203</v>
      </c>
      <c r="Q33" s="1175"/>
      <c r="R33" s="1103"/>
      <c r="S33" s="1104"/>
      <c r="T33" s="1104"/>
      <c r="U33" s="1104"/>
      <c r="V33" s="1104"/>
      <c r="W33" s="1104"/>
      <c r="X33" s="1104"/>
      <c r="Y33" s="1104"/>
      <c r="Z33" s="1104"/>
      <c r="AA33" s="1104"/>
      <c r="AB33" s="1116"/>
      <c r="AC33" s="1103"/>
      <c r="AD33" s="1104"/>
      <c r="AE33" s="1104"/>
      <c r="AF33" s="1104"/>
      <c r="AG33" s="1104"/>
      <c r="AH33" s="1104"/>
      <c r="AI33" s="1104"/>
      <c r="AJ33" s="1104"/>
      <c r="AK33" s="1104"/>
      <c r="AL33" s="1116"/>
      <c r="AM33" s="369"/>
      <c r="AN33" s="775"/>
      <c r="AO33" s="383"/>
    </row>
    <row r="34" spans="1:41" ht="13.5" customHeight="1">
      <c r="A34" s="182"/>
      <c r="B34" s="183"/>
      <c r="C34" s="1196"/>
      <c r="D34" s="1197"/>
      <c r="E34" s="1185" t="s">
        <v>225</v>
      </c>
      <c r="F34" s="1186"/>
      <c r="G34" s="1186"/>
      <c r="H34" s="1186"/>
      <c r="I34" s="1186"/>
      <c r="J34" s="1187"/>
      <c r="K34" s="1201" t="s">
        <v>551</v>
      </c>
      <c r="L34" s="1202"/>
      <c r="M34" s="1202"/>
      <c r="N34" s="1202"/>
      <c r="O34" s="1203"/>
      <c r="P34" s="1174" t="s">
        <v>226</v>
      </c>
      <c r="Q34" s="1175"/>
      <c r="R34" s="1103"/>
      <c r="S34" s="1104"/>
      <c r="T34" s="1104"/>
      <c r="U34" s="1104"/>
      <c r="V34" s="1104"/>
      <c r="W34" s="1104"/>
      <c r="X34" s="1104"/>
      <c r="Y34" s="1104"/>
      <c r="Z34" s="1104"/>
      <c r="AA34" s="1104"/>
      <c r="AB34" s="1116"/>
      <c r="AC34" s="1103"/>
      <c r="AD34" s="1104"/>
      <c r="AE34" s="1104"/>
      <c r="AF34" s="1104"/>
      <c r="AG34" s="1104"/>
      <c r="AH34" s="1104"/>
      <c r="AI34" s="1104"/>
      <c r="AJ34" s="1104"/>
      <c r="AK34" s="1104"/>
      <c r="AL34" s="1116"/>
      <c r="AM34" s="369"/>
      <c r="AN34" s="775"/>
      <c r="AO34" s="383"/>
    </row>
    <row r="35" spans="1:41" ht="13.5" customHeight="1">
      <c r="A35" s="182"/>
      <c r="B35" s="183"/>
      <c r="C35" s="1196"/>
      <c r="D35" s="1197"/>
      <c r="E35" s="1185" t="s">
        <v>227</v>
      </c>
      <c r="F35" s="1186"/>
      <c r="G35" s="1186"/>
      <c r="H35" s="1186"/>
      <c r="I35" s="1186"/>
      <c r="J35" s="1187"/>
      <c r="K35" s="1182" t="s">
        <v>552</v>
      </c>
      <c r="L35" s="1183"/>
      <c r="M35" s="1183"/>
      <c r="N35" s="1183"/>
      <c r="O35" s="1184"/>
      <c r="P35" s="1174" t="s">
        <v>372</v>
      </c>
      <c r="Q35" s="1175"/>
      <c r="R35" s="1106"/>
      <c r="S35" s="1107"/>
      <c r="T35" s="1107"/>
      <c r="U35" s="1107"/>
      <c r="V35" s="1107"/>
      <c r="W35" s="1107"/>
      <c r="X35" s="1107"/>
      <c r="Y35" s="1107"/>
      <c r="Z35" s="1107"/>
      <c r="AA35" s="1107"/>
      <c r="AB35" s="1108"/>
      <c r="AC35" s="1106"/>
      <c r="AD35" s="1107"/>
      <c r="AE35" s="1107"/>
      <c r="AF35" s="1107"/>
      <c r="AG35" s="1107"/>
      <c r="AH35" s="1107"/>
      <c r="AI35" s="1107"/>
      <c r="AJ35" s="1107"/>
      <c r="AK35" s="1107"/>
      <c r="AL35" s="1108"/>
      <c r="AM35" s="369"/>
      <c r="AN35" s="776"/>
      <c r="AO35" s="383"/>
    </row>
    <row r="36" spans="1:41" ht="13.5" customHeight="1">
      <c r="A36" s="182"/>
      <c r="B36" s="183"/>
      <c r="C36" s="1196"/>
      <c r="D36" s="1197"/>
      <c r="E36" s="1204" t="s">
        <v>228</v>
      </c>
      <c r="F36" s="1205"/>
      <c r="G36" s="1205"/>
      <c r="H36" s="1205"/>
      <c r="I36" s="1205"/>
      <c r="J36" s="1206"/>
      <c r="K36" s="1182" t="s">
        <v>553</v>
      </c>
      <c r="L36" s="1183"/>
      <c r="M36" s="1183"/>
      <c r="N36" s="1183"/>
      <c r="O36" s="1184"/>
      <c r="P36" s="1174" t="s">
        <v>554</v>
      </c>
      <c r="Q36" s="1175"/>
      <c r="R36" s="1103"/>
      <c r="S36" s="1104"/>
      <c r="T36" s="1104"/>
      <c r="U36" s="1104"/>
      <c r="V36" s="1105"/>
      <c r="W36" s="350" t="s">
        <v>555</v>
      </c>
      <c r="X36" s="1104">
        <v>195.5</v>
      </c>
      <c r="Y36" s="1104"/>
      <c r="Z36" s="1104"/>
      <c r="AA36" s="1104"/>
      <c r="AB36" s="1116"/>
      <c r="AC36" s="1103"/>
      <c r="AD36" s="1104"/>
      <c r="AE36" s="1104"/>
      <c r="AF36" s="1105"/>
      <c r="AG36" s="351" t="s">
        <v>555</v>
      </c>
      <c r="AH36" s="1115">
        <v>195.5</v>
      </c>
      <c r="AI36" s="1104"/>
      <c r="AJ36" s="1104"/>
      <c r="AK36" s="1104"/>
      <c r="AL36" s="1116"/>
      <c r="AM36" s="369"/>
      <c r="AN36" s="435"/>
      <c r="AO36" s="384" t="s">
        <v>556</v>
      </c>
    </row>
    <row r="37" spans="1:41" ht="13.5" customHeight="1" thickBot="1">
      <c r="A37" s="188"/>
      <c r="B37" s="189"/>
      <c r="C37" s="1198"/>
      <c r="D37" s="1199"/>
      <c r="E37" s="1176" t="s">
        <v>229</v>
      </c>
      <c r="F37" s="1177"/>
      <c r="G37" s="1177"/>
      <c r="H37" s="1177"/>
      <c r="I37" s="1177"/>
      <c r="J37" s="1178"/>
      <c r="K37" s="1179" t="s">
        <v>557</v>
      </c>
      <c r="L37" s="1180"/>
      <c r="M37" s="1180"/>
      <c r="N37" s="1180"/>
      <c r="O37" s="1181"/>
      <c r="P37" s="1188" t="s">
        <v>558</v>
      </c>
      <c r="Q37" s="1189"/>
      <c r="R37" s="1123"/>
      <c r="S37" s="1124"/>
      <c r="T37" s="1124"/>
      <c r="U37" s="1124"/>
      <c r="V37" s="1125"/>
      <c r="W37" s="352" t="s">
        <v>559</v>
      </c>
      <c r="X37" s="1126">
        <v>3</v>
      </c>
      <c r="Y37" s="1127"/>
      <c r="Z37" s="1127"/>
      <c r="AA37" s="1127"/>
      <c r="AB37" s="1128"/>
      <c r="AC37" s="1123"/>
      <c r="AD37" s="1124"/>
      <c r="AE37" s="1124"/>
      <c r="AF37" s="1125"/>
      <c r="AG37" s="353" t="s">
        <v>559</v>
      </c>
      <c r="AH37" s="1117">
        <v>3</v>
      </c>
      <c r="AI37" s="1118"/>
      <c r="AJ37" s="1118"/>
      <c r="AK37" s="1118"/>
      <c r="AL37" s="1119"/>
      <c r="AM37" s="382"/>
      <c r="AN37" s="437"/>
      <c r="AO37" s="384" t="s">
        <v>560</v>
      </c>
    </row>
    <row r="38" spans="1:41" ht="13.5" customHeight="1">
      <c r="A38" s="1164" t="s">
        <v>276</v>
      </c>
      <c r="B38" s="1165"/>
      <c r="C38" s="492"/>
      <c r="D38" s="457"/>
      <c r="E38" s="294"/>
      <c r="F38" s="294"/>
      <c r="G38" s="294"/>
      <c r="H38" s="294"/>
      <c r="I38" s="294"/>
      <c r="J38" s="294"/>
      <c r="K38" s="295"/>
      <c r="L38" s="295"/>
      <c r="M38" s="295"/>
      <c r="N38" s="295"/>
      <c r="O38" s="295"/>
      <c r="P38" s="296"/>
      <c r="Q38" s="297"/>
      <c r="R38" s="298"/>
      <c r="S38" s="298"/>
      <c r="T38" s="298"/>
      <c r="U38" s="299"/>
      <c r="V38" s="300"/>
      <c r="W38" s="300"/>
      <c r="X38" s="302"/>
      <c r="Y38" s="345"/>
      <c r="Z38" s="345"/>
      <c r="AA38" s="345"/>
      <c r="AB38" s="344"/>
      <c r="AC38" s="300"/>
      <c r="AD38" s="300"/>
      <c r="AE38" s="300"/>
      <c r="AF38" s="301"/>
      <c r="AG38" s="301"/>
      <c r="AH38" s="301"/>
      <c r="AI38" s="299"/>
      <c r="AJ38" s="302"/>
      <c r="AK38" s="302"/>
      <c r="AL38" s="302"/>
      <c r="AM38" s="678" t="s">
        <v>97</v>
      </c>
      <c r="AN38" s="1166"/>
      <c r="AO38" s="1167"/>
    </row>
    <row r="39" spans="1:41" ht="13.5" customHeight="1">
      <c r="A39" s="861"/>
      <c r="B39" s="860"/>
      <c r="C39" s="681" t="s">
        <v>7</v>
      </c>
      <c r="D39" s="682"/>
      <c r="E39" s="682"/>
      <c r="F39" s="682"/>
      <c r="G39" s="682"/>
      <c r="H39" s="682"/>
      <c r="I39" s="683"/>
      <c r="J39" s="55"/>
      <c r="K39" s="56"/>
      <c r="L39" s="56"/>
      <c r="M39" s="56"/>
      <c r="N39" s="56"/>
      <c r="O39" s="56"/>
      <c r="P39" s="139"/>
      <c r="Q39" s="140"/>
      <c r="R39" s="140"/>
      <c r="S39" s="140"/>
      <c r="T39" s="1168" t="s">
        <v>47</v>
      </c>
      <c r="U39" s="1169"/>
      <c r="V39" s="1169"/>
      <c r="W39" s="1169"/>
      <c r="X39" s="1169"/>
      <c r="Y39" s="1169"/>
      <c r="Z39" s="1169"/>
      <c r="AA39" s="1169"/>
      <c r="AB39" s="1170"/>
      <c r="AC39" s="1171" t="s">
        <v>48</v>
      </c>
      <c r="AD39" s="1172"/>
      <c r="AE39" s="1172"/>
      <c r="AF39" s="1172"/>
      <c r="AG39" s="1172"/>
      <c r="AH39" s="1172"/>
      <c r="AI39" s="1172"/>
      <c r="AJ39" s="1172"/>
      <c r="AK39" s="1172"/>
      <c r="AL39" s="1173"/>
      <c r="AM39" s="292" t="s">
        <v>260</v>
      </c>
      <c r="AN39" s="293" t="s">
        <v>406</v>
      </c>
      <c r="AO39" s="303" t="s">
        <v>261</v>
      </c>
    </row>
    <row r="40" spans="1:41" ht="13.5" customHeight="1">
      <c r="A40" s="861"/>
      <c r="B40" s="860"/>
      <c r="C40" s="702"/>
      <c r="D40" s="703"/>
      <c r="E40" s="703"/>
      <c r="F40" s="703"/>
      <c r="G40" s="703"/>
      <c r="H40" s="703"/>
      <c r="I40" s="704"/>
      <c r="J40" s="681" t="s">
        <v>230</v>
      </c>
      <c r="K40" s="682"/>
      <c r="L40" s="682"/>
      <c r="M40" s="683"/>
      <c r="N40" s="646" t="s">
        <v>339</v>
      </c>
      <c r="O40" s="750"/>
      <c r="P40" s="750"/>
      <c r="Q40" s="750"/>
      <c r="R40" s="750"/>
      <c r="S40" s="751"/>
      <c r="T40" s="1161">
        <v>0</v>
      </c>
      <c r="U40" s="1162"/>
      <c r="V40" s="1162"/>
      <c r="W40" s="1162"/>
      <c r="X40" s="1162"/>
      <c r="Y40" s="1162"/>
      <c r="Z40" s="1162"/>
      <c r="AA40" s="1162"/>
      <c r="AB40" s="1163"/>
      <c r="AC40" s="643"/>
      <c r="AD40" s="644"/>
      <c r="AE40" s="644"/>
      <c r="AF40" s="644"/>
      <c r="AG40" s="644"/>
      <c r="AH40" s="644"/>
      <c r="AI40" s="644"/>
      <c r="AJ40" s="644"/>
      <c r="AK40" s="644"/>
      <c r="AL40" s="645"/>
      <c r="AM40" s="554"/>
      <c r="AN40" s="569"/>
      <c r="AO40" s="907"/>
    </row>
    <row r="41" spans="1:41" ht="13.5" customHeight="1">
      <c r="A41" s="861"/>
      <c r="B41" s="860"/>
      <c r="C41" s="684"/>
      <c r="D41" s="685"/>
      <c r="E41" s="685"/>
      <c r="F41" s="685"/>
      <c r="G41" s="685"/>
      <c r="H41" s="685"/>
      <c r="I41" s="686"/>
      <c r="J41" s="684"/>
      <c r="K41" s="685"/>
      <c r="L41" s="685"/>
      <c r="M41" s="686"/>
      <c r="N41" s="646" t="s">
        <v>340</v>
      </c>
      <c r="O41" s="647"/>
      <c r="P41" s="647"/>
      <c r="Q41" s="647"/>
      <c r="R41" s="647"/>
      <c r="S41" s="648"/>
      <c r="T41" s="1161"/>
      <c r="U41" s="1162"/>
      <c r="V41" s="1162"/>
      <c r="W41" s="1162"/>
      <c r="X41" s="1162"/>
      <c r="Y41" s="1162"/>
      <c r="Z41" s="1162"/>
      <c r="AA41" s="1162"/>
      <c r="AB41" s="1163"/>
      <c r="AC41" s="643"/>
      <c r="AD41" s="644"/>
      <c r="AE41" s="644"/>
      <c r="AF41" s="644"/>
      <c r="AG41" s="644"/>
      <c r="AH41" s="644"/>
      <c r="AI41" s="644"/>
      <c r="AJ41" s="644"/>
      <c r="AK41" s="644"/>
      <c r="AL41" s="645"/>
      <c r="AM41" s="555"/>
      <c r="AN41" s="568"/>
      <c r="AO41" s="565"/>
    </row>
    <row r="42" spans="1:41" ht="13.5" customHeight="1">
      <c r="A42" s="861"/>
      <c r="B42" s="860"/>
      <c r="C42" s="681" t="s">
        <v>341</v>
      </c>
      <c r="D42" s="682"/>
      <c r="E42" s="682"/>
      <c r="F42" s="682"/>
      <c r="G42" s="682"/>
      <c r="H42" s="682"/>
      <c r="I42" s="683"/>
      <c r="J42" s="531" t="s">
        <v>561</v>
      </c>
      <c r="K42" s="530"/>
      <c r="L42" s="530"/>
      <c r="M42" s="530"/>
      <c r="N42" s="530"/>
      <c r="O42" s="530"/>
      <c r="P42" s="530"/>
      <c r="Q42" s="530"/>
      <c r="R42" s="530"/>
      <c r="S42" s="529"/>
      <c r="T42" s="1161"/>
      <c r="U42" s="1162"/>
      <c r="V42" s="1162"/>
      <c r="W42" s="1162"/>
      <c r="X42" s="1162"/>
      <c r="Y42" s="1162"/>
      <c r="Z42" s="1162"/>
      <c r="AA42" s="1162"/>
      <c r="AB42" s="1163"/>
      <c r="AC42" s="643"/>
      <c r="AD42" s="644"/>
      <c r="AE42" s="644"/>
      <c r="AF42" s="644"/>
      <c r="AG42" s="644"/>
      <c r="AH42" s="644"/>
      <c r="AI42" s="644"/>
      <c r="AJ42" s="644"/>
      <c r="AK42" s="644"/>
      <c r="AL42" s="645"/>
      <c r="AM42" s="554"/>
      <c r="AN42" s="569"/>
      <c r="AO42" s="907"/>
    </row>
    <row r="43" spans="1:41" ht="13.5" customHeight="1">
      <c r="A43" s="861"/>
      <c r="B43" s="860"/>
      <c r="C43" s="684"/>
      <c r="D43" s="685"/>
      <c r="E43" s="685"/>
      <c r="F43" s="685"/>
      <c r="G43" s="685"/>
      <c r="H43" s="685"/>
      <c r="I43" s="686"/>
      <c r="J43" s="531" t="s">
        <v>562</v>
      </c>
      <c r="K43" s="530"/>
      <c r="L43" s="530"/>
      <c r="M43" s="530"/>
      <c r="N43" s="530"/>
      <c r="O43" s="530"/>
      <c r="P43" s="530"/>
      <c r="Q43" s="530"/>
      <c r="R43" s="530"/>
      <c r="S43" s="529"/>
      <c r="T43" s="1161"/>
      <c r="U43" s="1162"/>
      <c r="V43" s="1162"/>
      <c r="W43" s="1162"/>
      <c r="X43" s="1162"/>
      <c r="Y43" s="1162"/>
      <c r="Z43" s="1162"/>
      <c r="AA43" s="1162"/>
      <c r="AB43" s="1163"/>
      <c r="AC43" s="643"/>
      <c r="AD43" s="644"/>
      <c r="AE43" s="644"/>
      <c r="AF43" s="644"/>
      <c r="AG43" s="644"/>
      <c r="AH43" s="644"/>
      <c r="AI43" s="644"/>
      <c r="AJ43" s="644"/>
      <c r="AK43" s="644"/>
      <c r="AL43" s="645"/>
      <c r="AM43" s="1160"/>
      <c r="AN43" s="568"/>
      <c r="AO43" s="565"/>
    </row>
    <row r="44" spans="1:41" ht="13.5" customHeight="1" thickBot="1">
      <c r="A44" s="861"/>
      <c r="B44" s="860"/>
      <c r="C44" s="1132" t="s">
        <v>342</v>
      </c>
      <c r="D44" s="902"/>
      <c r="E44" s="902"/>
      <c r="F44" s="902"/>
      <c r="G44" s="902"/>
      <c r="H44" s="902"/>
      <c r="I44" s="902"/>
      <c r="J44" s="902"/>
      <c r="K44" s="902"/>
      <c r="L44" s="902"/>
      <c r="M44" s="902"/>
      <c r="N44" s="902"/>
      <c r="O44" s="902"/>
      <c r="P44" s="902"/>
      <c r="Q44" s="902"/>
      <c r="R44" s="902"/>
      <c r="S44" s="902"/>
      <c r="T44" s="1109" t="str">
        <f>IF(AND(T40&gt;=T41,T42&gt;=T43),"OK","NG")</f>
        <v>OK</v>
      </c>
      <c r="U44" s="1110"/>
      <c r="V44" s="1110"/>
      <c r="W44" s="1110"/>
      <c r="X44" s="1110"/>
      <c r="Y44" s="1110"/>
      <c r="Z44" s="1110"/>
      <c r="AA44" s="1110"/>
      <c r="AB44" s="1111"/>
      <c r="AC44" s="1109" t="str">
        <f>IF(AND(AC40&gt;=AC41,AC42&gt;=AC43),"OK","NG")</f>
        <v>OK</v>
      </c>
      <c r="AD44" s="1110"/>
      <c r="AE44" s="1110"/>
      <c r="AF44" s="1110"/>
      <c r="AG44" s="1110"/>
      <c r="AH44" s="1110"/>
      <c r="AI44" s="1110"/>
      <c r="AJ44" s="1110"/>
      <c r="AK44" s="1110"/>
      <c r="AL44" s="1111"/>
      <c r="AM44" s="385" t="s">
        <v>563</v>
      </c>
      <c r="AN44" s="438" t="s">
        <v>563</v>
      </c>
      <c r="AO44" s="386" t="s">
        <v>563</v>
      </c>
    </row>
    <row r="45" spans="1:41" ht="13.5" customHeight="1" thickTop="1">
      <c r="A45" s="861"/>
      <c r="B45" s="860"/>
      <c r="C45" s="1149" t="s">
        <v>15</v>
      </c>
      <c r="D45" s="1150"/>
      <c r="E45" s="1150"/>
      <c r="F45" s="1150"/>
      <c r="G45" s="1151"/>
      <c r="H45" s="177"/>
      <c r="I45" s="357"/>
      <c r="J45" s="358"/>
      <c r="K45" s="358"/>
      <c r="L45" s="358"/>
      <c r="M45" s="358"/>
      <c r="N45" s="358"/>
      <c r="O45" s="1158" t="s">
        <v>231</v>
      </c>
      <c r="P45" s="1158"/>
      <c r="Q45" s="1158"/>
      <c r="R45" s="1158"/>
      <c r="S45" s="1159"/>
      <c r="T45" s="1134" t="s">
        <v>47</v>
      </c>
      <c r="U45" s="1135"/>
      <c r="V45" s="1135"/>
      <c r="W45" s="1135"/>
      <c r="X45" s="1135"/>
      <c r="Y45" s="1135"/>
      <c r="Z45" s="1135"/>
      <c r="AA45" s="1135"/>
      <c r="AB45" s="1136"/>
      <c r="AC45" s="1134" t="s">
        <v>48</v>
      </c>
      <c r="AD45" s="1135"/>
      <c r="AE45" s="1135"/>
      <c r="AF45" s="1135"/>
      <c r="AG45" s="1135"/>
      <c r="AH45" s="1135"/>
      <c r="AI45" s="1135"/>
      <c r="AJ45" s="1135"/>
      <c r="AK45" s="1135"/>
      <c r="AL45" s="1136"/>
      <c r="AM45" s="354" t="s">
        <v>260</v>
      </c>
      <c r="AN45" s="355" t="s">
        <v>406</v>
      </c>
      <c r="AO45" s="356" t="s">
        <v>261</v>
      </c>
    </row>
    <row r="46" spans="1:41" ht="13.5" customHeight="1">
      <c r="A46" s="861"/>
      <c r="B46" s="860"/>
      <c r="C46" s="1152"/>
      <c r="D46" s="1153"/>
      <c r="E46" s="1153"/>
      <c r="F46" s="1153"/>
      <c r="G46" s="1154"/>
      <c r="H46" s="443"/>
      <c r="I46" s="13"/>
      <c r="J46" s="685" t="s">
        <v>5</v>
      </c>
      <c r="K46" s="685"/>
      <c r="L46" s="685"/>
      <c r="M46" s="685"/>
      <c r="N46" s="685"/>
      <c r="O46" s="703"/>
      <c r="P46" s="703"/>
      <c r="Q46" s="703"/>
      <c r="R46" s="703"/>
      <c r="S46" s="703"/>
      <c r="T46" s="559"/>
      <c r="U46" s="560"/>
      <c r="V46" s="560"/>
      <c r="W46" s="560"/>
      <c r="X46" s="560"/>
      <c r="Y46" s="560"/>
      <c r="Z46" s="560"/>
      <c r="AA46" s="560"/>
      <c r="AB46" s="560"/>
      <c r="AC46" s="559"/>
      <c r="AD46" s="560"/>
      <c r="AE46" s="560"/>
      <c r="AF46" s="560"/>
      <c r="AG46" s="560"/>
      <c r="AH46" s="560"/>
      <c r="AI46" s="560"/>
      <c r="AJ46" s="560"/>
      <c r="AK46" s="560"/>
      <c r="AL46" s="561"/>
      <c r="AM46" s="365"/>
      <c r="AN46" s="406"/>
      <c r="AO46" s="368"/>
    </row>
    <row r="47" spans="1:41" ht="13.5" customHeight="1">
      <c r="A47" s="861"/>
      <c r="B47" s="860"/>
      <c r="C47" s="1152"/>
      <c r="D47" s="1153"/>
      <c r="E47" s="1153"/>
      <c r="F47" s="1153"/>
      <c r="G47" s="1154"/>
      <c r="H47" s="55" t="s">
        <v>232</v>
      </c>
      <c r="I47" s="56"/>
      <c r="J47" s="56"/>
      <c r="K47" s="56"/>
      <c r="L47" s="56"/>
      <c r="M47" s="56"/>
      <c r="N47" s="56"/>
      <c r="O47" s="56"/>
      <c r="P47" s="56"/>
      <c r="Q47" s="56"/>
      <c r="R47" s="56"/>
      <c r="S47" s="56"/>
      <c r="T47" s="556">
        <v>0</v>
      </c>
      <c r="U47" s="557"/>
      <c r="V47" s="557"/>
      <c r="W47" s="557"/>
      <c r="X47" s="557"/>
      <c r="Y47" s="557"/>
      <c r="Z47" s="557"/>
      <c r="AA47" s="557"/>
      <c r="AB47" s="558"/>
      <c r="AC47" s="556"/>
      <c r="AD47" s="557"/>
      <c r="AE47" s="557"/>
      <c r="AF47" s="557"/>
      <c r="AG47" s="557"/>
      <c r="AH47" s="557"/>
      <c r="AI47" s="557"/>
      <c r="AJ47" s="557"/>
      <c r="AK47" s="557"/>
      <c r="AL47" s="558"/>
      <c r="AM47" s="369"/>
      <c r="AN47" s="405"/>
      <c r="AO47" s="907" t="s">
        <v>564</v>
      </c>
    </row>
    <row r="48" spans="1:41" ht="13.5" customHeight="1">
      <c r="A48" s="861"/>
      <c r="B48" s="860"/>
      <c r="C48" s="1152"/>
      <c r="D48" s="1153"/>
      <c r="E48" s="1153"/>
      <c r="F48" s="1153"/>
      <c r="G48" s="1154"/>
      <c r="H48" s="55" t="s">
        <v>233</v>
      </c>
      <c r="I48" s="56"/>
      <c r="J48" s="56"/>
      <c r="K48" s="56"/>
      <c r="L48" s="56"/>
      <c r="M48" s="56"/>
      <c r="N48" s="56"/>
      <c r="O48" s="56"/>
      <c r="P48" s="56"/>
      <c r="Q48" s="56"/>
      <c r="R48" s="56"/>
      <c r="S48" s="56"/>
      <c r="T48" s="1074">
        <v>0</v>
      </c>
      <c r="U48" s="1075"/>
      <c r="V48" s="1075"/>
      <c r="W48" s="1075"/>
      <c r="X48" s="1075"/>
      <c r="Y48" s="1075"/>
      <c r="Z48" s="1075"/>
      <c r="AA48" s="1075"/>
      <c r="AB48" s="1076"/>
      <c r="AC48" s="1074"/>
      <c r="AD48" s="1075"/>
      <c r="AE48" s="1075"/>
      <c r="AF48" s="1075"/>
      <c r="AG48" s="1075"/>
      <c r="AH48" s="1075"/>
      <c r="AI48" s="1075"/>
      <c r="AJ48" s="1075"/>
      <c r="AK48" s="1075"/>
      <c r="AL48" s="1076"/>
      <c r="AM48" s="369"/>
      <c r="AN48" s="405"/>
      <c r="AO48" s="728"/>
    </row>
    <row r="49" spans="1:41" ht="13.5" customHeight="1">
      <c r="A49" s="861"/>
      <c r="B49" s="860"/>
      <c r="C49" s="1152"/>
      <c r="D49" s="1153"/>
      <c r="E49" s="1153"/>
      <c r="F49" s="1153"/>
      <c r="G49" s="1154"/>
      <c r="H49" s="55" t="s">
        <v>234</v>
      </c>
      <c r="I49" s="56"/>
      <c r="J49" s="56"/>
      <c r="K49" s="56"/>
      <c r="L49" s="56"/>
      <c r="M49" s="56"/>
      <c r="N49" s="56"/>
      <c r="O49" s="56"/>
      <c r="P49" s="56"/>
      <c r="Q49" s="56"/>
      <c r="R49" s="56"/>
      <c r="S49" s="56"/>
      <c r="T49" s="556">
        <v>0</v>
      </c>
      <c r="U49" s="557"/>
      <c r="V49" s="557"/>
      <c r="W49" s="557"/>
      <c r="X49" s="557"/>
      <c r="Y49" s="557"/>
      <c r="Z49" s="557"/>
      <c r="AA49" s="557"/>
      <c r="AB49" s="558"/>
      <c r="AC49" s="556"/>
      <c r="AD49" s="557"/>
      <c r="AE49" s="557"/>
      <c r="AF49" s="557"/>
      <c r="AG49" s="557"/>
      <c r="AH49" s="557"/>
      <c r="AI49" s="557"/>
      <c r="AJ49" s="557"/>
      <c r="AK49" s="557"/>
      <c r="AL49" s="558"/>
      <c r="AM49" s="369"/>
      <c r="AN49" s="405"/>
      <c r="AO49" s="728"/>
    </row>
    <row r="50" spans="1:41" ht="13.5" customHeight="1">
      <c r="A50" s="861"/>
      <c r="B50" s="860"/>
      <c r="C50" s="1152"/>
      <c r="D50" s="1153"/>
      <c r="E50" s="1153"/>
      <c r="F50" s="1153"/>
      <c r="G50" s="1154"/>
      <c r="H50" s="55" t="s">
        <v>235</v>
      </c>
      <c r="I50" s="56"/>
      <c r="J50" s="56"/>
      <c r="K50" s="56"/>
      <c r="L50" s="56"/>
      <c r="M50" s="56"/>
      <c r="N50" s="56"/>
      <c r="O50" s="56"/>
      <c r="P50" s="56"/>
      <c r="Q50" s="56"/>
      <c r="R50" s="56"/>
      <c r="S50" s="56"/>
      <c r="T50" s="556">
        <v>0</v>
      </c>
      <c r="U50" s="557"/>
      <c r="V50" s="557"/>
      <c r="W50" s="557"/>
      <c r="X50" s="557"/>
      <c r="Y50" s="557"/>
      <c r="Z50" s="557"/>
      <c r="AA50" s="557"/>
      <c r="AB50" s="558"/>
      <c r="AC50" s="556"/>
      <c r="AD50" s="557"/>
      <c r="AE50" s="557"/>
      <c r="AF50" s="557"/>
      <c r="AG50" s="557"/>
      <c r="AH50" s="557"/>
      <c r="AI50" s="557"/>
      <c r="AJ50" s="557"/>
      <c r="AK50" s="557"/>
      <c r="AL50" s="558"/>
      <c r="AM50" s="369"/>
      <c r="AN50" s="405"/>
      <c r="AO50" s="728"/>
    </row>
    <row r="51" spans="1:41" ht="13.5" customHeight="1" thickBot="1">
      <c r="A51" s="861"/>
      <c r="B51" s="860"/>
      <c r="C51" s="1155"/>
      <c r="D51" s="1156"/>
      <c r="E51" s="1156"/>
      <c r="F51" s="1156"/>
      <c r="G51" s="1157"/>
      <c r="H51" s="192" t="s">
        <v>343</v>
      </c>
      <c r="I51" s="193"/>
      <c r="J51" s="193"/>
      <c r="K51" s="193"/>
      <c r="L51" s="193"/>
      <c r="M51" s="193"/>
      <c r="N51" s="193"/>
      <c r="O51" s="193"/>
      <c r="P51" s="193"/>
      <c r="Q51" s="193"/>
      <c r="R51" s="193"/>
      <c r="S51" s="194"/>
      <c r="T51" s="1109" t="str">
        <f>IF(T50&gt;=T47,"OK","NG")</f>
        <v>OK</v>
      </c>
      <c r="U51" s="1110"/>
      <c r="V51" s="1110"/>
      <c r="W51" s="1110"/>
      <c r="X51" s="1110"/>
      <c r="Y51" s="1110"/>
      <c r="Z51" s="1110"/>
      <c r="AA51" s="1110"/>
      <c r="AB51" s="1111"/>
      <c r="AC51" s="1109" t="str">
        <f>IF(AC50&gt;=AC47,"OK","NG")</f>
        <v>OK</v>
      </c>
      <c r="AD51" s="1110"/>
      <c r="AE51" s="1110"/>
      <c r="AF51" s="1110"/>
      <c r="AG51" s="1110"/>
      <c r="AH51" s="1110"/>
      <c r="AI51" s="1110"/>
      <c r="AJ51" s="1110"/>
      <c r="AK51" s="1110"/>
      <c r="AL51" s="1111"/>
      <c r="AM51" s="387" t="s">
        <v>563</v>
      </c>
      <c r="AN51" s="439" t="s">
        <v>563</v>
      </c>
      <c r="AO51" s="1148"/>
    </row>
    <row r="52" spans="1:41" ht="13.5" customHeight="1" thickTop="1">
      <c r="A52" s="861"/>
      <c r="B52" s="860"/>
      <c r="C52" s="1149" t="s">
        <v>25</v>
      </c>
      <c r="D52" s="1150"/>
      <c r="E52" s="1150"/>
      <c r="F52" s="1150"/>
      <c r="G52" s="1151"/>
      <c r="H52" s="173" t="s">
        <v>5</v>
      </c>
      <c r="I52" s="41"/>
      <c r="J52" s="41"/>
      <c r="K52" s="41"/>
      <c r="L52" s="41"/>
      <c r="M52" s="41"/>
      <c r="N52" s="41"/>
      <c r="O52" s="41"/>
      <c r="P52" s="41"/>
      <c r="Q52" s="41"/>
      <c r="R52" s="41"/>
      <c r="S52" s="41"/>
      <c r="T52" s="637"/>
      <c r="U52" s="638"/>
      <c r="V52" s="638"/>
      <c r="W52" s="638"/>
      <c r="X52" s="638"/>
      <c r="Y52" s="638"/>
      <c r="Z52" s="638"/>
      <c r="AA52" s="638"/>
      <c r="AB52" s="639"/>
      <c r="AC52" s="638"/>
      <c r="AD52" s="638"/>
      <c r="AE52" s="638"/>
      <c r="AF52" s="638"/>
      <c r="AG52" s="638"/>
      <c r="AH52" s="638"/>
      <c r="AI52" s="638"/>
      <c r="AJ52" s="638"/>
      <c r="AK52" s="638"/>
      <c r="AL52" s="639"/>
      <c r="AM52" s="388"/>
      <c r="AN52" s="408"/>
      <c r="AO52" s="390"/>
    </row>
    <row r="53" spans="1:41" ht="13.5" customHeight="1">
      <c r="A53" s="861"/>
      <c r="B53" s="860"/>
      <c r="C53" s="1152"/>
      <c r="D53" s="1153"/>
      <c r="E53" s="1153"/>
      <c r="F53" s="1153"/>
      <c r="G53" s="1154"/>
      <c r="H53" s="55" t="s">
        <v>236</v>
      </c>
      <c r="I53" s="56"/>
      <c r="J53" s="56"/>
      <c r="K53" s="56"/>
      <c r="L53" s="56"/>
      <c r="M53" s="56"/>
      <c r="N53" s="56"/>
      <c r="O53" s="56"/>
      <c r="P53" s="56"/>
      <c r="Q53" s="56"/>
      <c r="R53" s="56"/>
      <c r="S53" s="56"/>
      <c r="T53" s="543"/>
      <c r="U53" s="544"/>
      <c r="V53" s="544"/>
      <c r="W53" s="544"/>
      <c r="X53" s="544"/>
      <c r="Y53" s="544"/>
      <c r="Z53" s="544"/>
      <c r="AA53" s="544"/>
      <c r="AB53" s="541"/>
      <c r="AC53" s="556"/>
      <c r="AD53" s="557"/>
      <c r="AE53" s="557"/>
      <c r="AF53" s="557"/>
      <c r="AG53" s="557"/>
      <c r="AH53" s="557"/>
      <c r="AI53" s="557"/>
      <c r="AJ53" s="557"/>
      <c r="AK53" s="557"/>
      <c r="AL53" s="558"/>
      <c r="AM53" s="369"/>
      <c r="AN53" s="405"/>
      <c r="AO53" s="907"/>
    </row>
    <row r="54" spans="1:41" ht="13.5" customHeight="1">
      <c r="A54" s="861"/>
      <c r="B54" s="860"/>
      <c r="C54" s="1152"/>
      <c r="D54" s="1153"/>
      <c r="E54" s="1153"/>
      <c r="F54" s="1153"/>
      <c r="G54" s="1154"/>
      <c r="H54" s="55" t="s">
        <v>237</v>
      </c>
      <c r="I54" s="56"/>
      <c r="J54" s="56"/>
      <c r="K54" s="56"/>
      <c r="L54" s="56"/>
      <c r="M54" s="56"/>
      <c r="N54" s="56"/>
      <c r="O54" s="56"/>
      <c r="P54" s="56"/>
      <c r="Q54" s="56"/>
      <c r="R54" s="56"/>
      <c r="S54" s="56"/>
      <c r="T54" s="549"/>
      <c r="U54" s="548"/>
      <c r="V54" s="548"/>
      <c r="W54" s="548"/>
      <c r="X54" s="548"/>
      <c r="Y54" s="548"/>
      <c r="Z54" s="548"/>
      <c r="AA54" s="548"/>
      <c r="AB54" s="546"/>
      <c r="AC54" s="559"/>
      <c r="AD54" s="560"/>
      <c r="AE54" s="560"/>
      <c r="AF54" s="560"/>
      <c r="AG54" s="560"/>
      <c r="AH54" s="560"/>
      <c r="AI54" s="560"/>
      <c r="AJ54" s="560"/>
      <c r="AK54" s="560"/>
      <c r="AL54" s="561"/>
      <c r="AM54" s="369"/>
      <c r="AN54" s="416"/>
      <c r="AO54" s="728"/>
    </row>
    <row r="55" spans="1:41" ht="13.5" customHeight="1">
      <c r="A55" s="861"/>
      <c r="B55" s="860"/>
      <c r="C55" s="1152"/>
      <c r="D55" s="1153"/>
      <c r="E55" s="1153"/>
      <c r="F55" s="1153"/>
      <c r="G55" s="1154"/>
      <c r="H55" s="55" t="s">
        <v>238</v>
      </c>
      <c r="I55" s="56"/>
      <c r="J55" s="56"/>
      <c r="K55" s="56"/>
      <c r="L55" s="56"/>
      <c r="M55" s="56"/>
      <c r="N55" s="56"/>
      <c r="O55" s="56"/>
      <c r="P55" s="56"/>
      <c r="Q55" s="56"/>
      <c r="R55" s="56"/>
      <c r="S55" s="56"/>
      <c r="T55" s="543"/>
      <c r="U55" s="544"/>
      <c r="V55" s="544"/>
      <c r="W55" s="544"/>
      <c r="X55" s="544"/>
      <c r="Y55" s="544"/>
      <c r="Z55" s="544"/>
      <c r="AA55" s="544"/>
      <c r="AB55" s="541"/>
      <c r="AC55" s="556"/>
      <c r="AD55" s="557"/>
      <c r="AE55" s="557"/>
      <c r="AF55" s="557"/>
      <c r="AG55" s="557"/>
      <c r="AH55" s="557"/>
      <c r="AI55" s="557"/>
      <c r="AJ55" s="557"/>
      <c r="AK55" s="557"/>
      <c r="AL55" s="558"/>
      <c r="AM55" s="369"/>
      <c r="AN55" s="416"/>
      <c r="AO55" s="728"/>
    </row>
    <row r="56" spans="1:41" ht="13.5" customHeight="1">
      <c r="A56" s="861"/>
      <c r="B56" s="860"/>
      <c r="C56" s="1152"/>
      <c r="D56" s="1153"/>
      <c r="E56" s="1153"/>
      <c r="F56" s="1153"/>
      <c r="G56" s="1154"/>
      <c r="H56" s="55" t="s">
        <v>239</v>
      </c>
      <c r="I56" s="56"/>
      <c r="J56" s="56"/>
      <c r="K56" s="56"/>
      <c r="L56" s="56"/>
      <c r="M56" s="56"/>
      <c r="N56" s="56"/>
      <c r="O56" s="56"/>
      <c r="P56" s="56"/>
      <c r="Q56" s="56"/>
      <c r="R56" s="56"/>
      <c r="S56" s="56"/>
      <c r="T56" s="543"/>
      <c r="U56" s="544"/>
      <c r="V56" s="544"/>
      <c r="W56" s="544"/>
      <c r="X56" s="544"/>
      <c r="Y56" s="544"/>
      <c r="Z56" s="544"/>
      <c r="AA56" s="544"/>
      <c r="AB56" s="541"/>
      <c r="AC56" s="556"/>
      <c r="AD56" s="557"/>
      <c r="AE56" s="557"/>
      <c r="AF56" s="557"/>
      <c r="AG56" s="557"/>
      <c r="AH56" s="557"/>
      <c r="AI56" s="557"/>
      <c r="AJ56" s="557"/>
      <c r="AK56" s="557"/>
      <c r="AL56" s="558"/>
      <c r="AM56" s="369"/>
      <c r="AN56" s="416"/>
      <c r="AO56" s="728"/>
    </row>
    <row r="57" spans="1:41" ht="13.5" customHeight="1" thickBot="1">
      <c r="A57" s="304"/>
      <c r="B57" s="305"/>
      <c r="C57" s="1155"/>
      <c r="D57" s="1156"/>
      <c r="E57" s="1156"/>
      <c r="F57" s="1156"/>
      <c r="G57" s="1157"/>
      <c r="H57" s="192" t="s">
        <v>344</v>
      </c>
      <c r="I57" s="193"/>
      <c r="J57" s="193"/>
      <c r="K57" s="193"/>
      <c r="L57" s="193"/>
      <c r="M57" s="193"/>
      <c r="N57" s="193"/>
      <c r="O57" s="193"/>
      <c r="P57" s="193"/>
      <c r="Q57" s="193"/>
      <c r="R57" s="193"/>
      <c r="S57" s="194"/>
      <c r="T57" s="1109" t="str">
        <f>IF(T56&gt;T53,"OK","NG")</f>
        <v>NG</v>
      </c>
      <c r="U57" s="1110"/>
      <c r="V57" s="1110"/>
      <c r="W57" s="1110"/>
      <c r="X57" s="1110"/>
      <c r="Y57" s="1110"/>
      <c r="Z57" s="1110"/>
      <c r="AA57" s="1110"/>
      <c r="AB57" s="1111"/>
      <c r="AC57" s="1109" t="str">
        <f>IF(AC56&gt;AC53,"OK","NG")</f>
        <v>NG</v>
      </c>
      <c r="AD57" s="1110"/>
      <c r="AE57" s="1110"/>
      <c r="AF57" s="1110"/>
      <c r="AG57" s="1110"/>
      <c r="AH57" s="1110"/>
      <c r="AI57" s="1110"/>
      <c r="AJ57" s="1110"/>
      <c r="AK57" s="1110"/>
      <c r="AL57" s="1111"/>
      <c r="AM57" s="389" t="s">
        <v>563</v>
      </c>
      <c r="AN57" s="418" t="s">
        <v>563</v>
      </c>
      <c r="AO57" s="1148"/>
    </row>
    <row r="58" spans="1:41" ht="13.5" customHeight="1" thickTop="1">
      <c r="A58" s="306"/>
      <c r="B58" s="307"/>
      <c r="C58" s="493"/>
      <c r="D58" s="493"/>
      <c r="E58" s="391"/>
      <c r="F58" s="392"/>
      <c r="G58" s="308" t="s">
        <v>345</v>
      </c>
      <c r="H58" s="309"/>
      <c r="I58" s="309"/>
      <c r="J58" s="309"/>
      <c r="K58" s="309"/>
      <c r="L58" s="309"/>
      <c r="M58" s="309"/>
      <c r="N58" s="54"/>
      <c r="O58" s="54"/>
      <c r="P58" s="54"/>
      <c r="Q58" s="54"/>
      <c r="R58" s="54"/>
      <c r="S58" s="54"/>
      <c r="T58" s="288"/>
      <c r="U58" s="288"/>
      <c r="V58" s="288"/>
      <c r="W58" s="288"/>
      <c r="X58" s="288"/>
      <c r="Y58" s="288"/>
      <c r="Z58" s="288"/>
      <c r="AA58" s="288"/>
      <c r="AB58" s="288"/>
      <c r="AC58" s="288"/>
      <c r="AD58" s="288"/>
      <c r="AE58" s="288"/>
      <c r="AF58" s="288"/>
      <c r="AG58" s="288"/>
      <c r="AH58" s="288"/>
      <c r="AI58" s="288"/>
      <c r="AJ58" s="288"/>
      <c r="AK58" s="310"/>
      <c r="AL58" s="310"/>
      <c r="AM58" s="287"/>
      <c r="AN58" s="287"/>
      <c r="AO58" s="494"/>
    </row>
    <row r="59" spans="1:41" ht="13.5" customHeight="1">
      <c r="A59" s="141"/>
      <c r="B59" s="190"/>
      <c r="C59" s="190"/>
      <c r="D59" s="190"/>
      <c r="E59" s="190"/>
      <c r="F59" s="54"/>
      <c r="G59" s="54"/>
      <c r="H59" s="191"/>
      <c r="I59" s="191"/>
      <c r="J59" s="191"/>
      <c r="K59" s="191"/>
      <c r="L59" s="191"/>
      <c r="M59" s="191"/>
      <c r="N59" s="191"/>
      <c r="O59" s="191"/>
      <c r="P59" s="191"/>
      <c r="Q59" s="191"/>
      <c r="R59" s="191"/>
      <c r="S59" s="191"/>
      <c r="T59" s="191"/>
      <c r="U59" s="190"/>
      <c r="V59" s="190"/>
      <c r="W59" s="190"/>
      <c r="X59" s="190"/>
      <c r="Y59" s="190"/>
      <c r="Z59" s="190"/>
      <c r="AA59" s="190"/>
      <c r="AB59" s="190"/>
      <c r="AC59" s="190"/>
      <c r="AD59" s="190"/>
      <c r="AE59" s="190"/>
      <c r="AF59" s="190"/>
      <c r="AG59" s="190"/>
      <c r="AH59" s="190"/>
      <c r="AI59" s="311"/>
      <c r="AJ59" s="190"/>
      <c r="AK59" s="190"/>
      <c r="AL59" s="190"/>
      <c r="AM59" s="190"/>
      <c r="AN59" s="190"/>
      <c r="AO59" s="495"/>
    </row>
    <row r="60" spans="1:42" ht="13.5" customHeight="1" thickBot="1">
      <c r="A60" s="289"/>
      <c r="B60" s="290"/>
      <c r="C60" s="290"/>
      <c r="D60" s="290"/>
      <c r="E60" s="290"/>
      <c r="F60" s="290"/>
      <c r="G60" s="290"/>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285"/>
      <c r="AK60" s="285"/>
      <c r="AL60" s="285"/>
      <c r="AM60" s="286"/>
      <c r="AN60" s="161"/>
      <c r="AO60" s="474"/>
      <c r="AP60" s="7"/>
    </row>
    <row r="61" ht="13.5" customHeight="1">
      <c r="AO61" s="10"/>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password="9350" sheet="1" objects="1" scenarios="1" formatCells="0" selectLockedCells="1"/>
  <mergeCells count="263">
    <mergeCell ref="AM5:AO5"/>
    <mergeCell ref="C7:Q7"/>
    <mergeCell ref="AC9:AL9"/>
    <mergeCell ref="A1:AK1"/>
    <mergeCell ref="C5:Q5"/>
    <mergeCell ref="R5:S5"/>
    <mergeCell ref="T5:W5"/>
    <mergeCell ref="Y5:Z5"/>
    <mergeCell ref="AA5:AD5"/>
    <mergeCell ref="AF5:AG5"/>
    <mergeCell ref="A4:AO4"/>
    <mergeCell ref="A3:AK3"/>
    <mergeCell ref="C9:Q9"/>
    <mergeCell ref="R9:AB9"/>
    <mergeCell ref="AH5:AK5"/>
    <mergeCell ref="R6:AB6"/>
    <mergeCell ref="AC6:AL6"/>
    <mergeCell ref="R7:AB7"/>
    <mergeCell ref="R8:AB8"/>
    <mergeCell ref="AC7:AL7"/>
    <mergeCell ref="R10:AB10"/>
    <mergeCell ref="C8:Q8"/>
    <mergeCell ref="A11:B26"/>
    <mergeCell ref="E11:O11"/>
    <mergeCell ref="P11:Q11"/>
    <mergeCell ref="C12:D15"/>
    <mergeCell ref="C10:D11"/>
    <mergeCell ref="E10:O10"/>
    <mergeCell ref="P10:Q10"/>
    <mergeCell ref="N13:O13"/>
    <mergeCell ref="P14:Q14"/>
    <mergeCell ref="R14:AB14"/>
    <mergeCell ref="P13:Q13"/>
    <mergeCell ref="E12:J13"/>
    <mergeCell ref="N12:O12"/>
    <mergeCell ref="P12:Q12"/>
    <mergeCell ref="P20:Q20"/>
    <mergeCell ref="E14:J15"/>
    <mergeCell ref="E16:J16"/>
    <mergeCell ref="K16:O16"/>
    <mergeCell ref="P16:Q16"/>
    <mergeCell ref="E19:J19"/>
    <mergeCell ref="K19:O19"/>
    <mergeCell ref="K15:O15"/>
    <mergeCell ref="P15:Q15"/>
    <mergeCell ref="K14:O14"/>
    <mergeCell ref="P21:Q21"/>
    <mergeCell ref="E26:G26"/>
    <mergeCell ref="H26:J26"/>
    <mergeCell ref="E17:J17"/>
    <mergeCell ref="K17:O17"/>
    <mergeCell ref="P17:Q17"/>
    <mergeCell ref="E18:J18"/>
    <mergeCell ref="K18:O18"/>
    <mergeCell ref="P18:Q18"/>
    <mergeCell ref="P19:Q19"/>
    <mergeCell ref="C16:D20"/>
    <mergeCell ref="C21:D27"/>
    <mergeCell ref="E21:J21"/>
    <mergeCell ref="K21:O21"/>
    <mergeCell ref="E20:J20"/>
    <mergeCell ref="K20:O20"/>
    <mergeCell ref="E23:J23"/>
    <mergeCell ref="K23:O23"/>
    <mergeCell ref="H25:J25"/>
    <mergeCell ref="K25:O25"/>
    <mergeCell ref="P23:Q23"/>
    <mergeCell ref="E22:J22"/>
    <mergeCell ref="K22:O22"/>
    <mergeCell ref="P22:Q22"/>
    <mergeCell ref="P25:Q25"/>
    <mergeCell ref="E24:G25"/>
    <mergeCell ref="H24:J24"/>
    <mergeCell ref="K24:O24"/>
    <mergeCell ref="P24:Q24"/>
    <mergeCell ref="E27:J27"/>
    <mergeCell ref="K27:O27"/>
    <mergeCell ref="P27:Q27"/>
    <mergeCell ref="R26:V26"/>
    <mergeCell ref="K26:O26"/>
    <mergeCell ref="P26:Q26"/>
    <mergeCell ref="R27:V27"/>
    <mergeCell ref="P28:Q28"/>
    <mergeCell ref="C28:D30"/>
    <mergeCell ref="E28:G29"/>
    <mergeCell ref="H28:J28"/>
    <mergeCell ref="K28:O28"/>
    <mergeCell ref="E30:J30"/>
    <mergeCell ref="K30:O30"/>
    <mergeCell ref="P30:Q30"/>
    <mergeCell ref="H29:J29"/>
    <mergeCell ref="K29:O29"/>
    <mergeCell ref="C32:D37"/>
    <mergeCell ref="E32:J32"/>
    <mergeCell ref="K32:O32"/>
    <mergeCell ref="K34:O34"/>
    <mergeCell ref="E36:J36"/>
    <mergeCell ref="E33:J33"/>
    <mergeCell ref="K33:O33"/>
    <mergeCell ref="E34:J34"/>
    <mergeCell ref="P29:Q29"/>
    <mergeCell ref="C31:J31"/>
    <mergeCell ref="K31:O31"/>
    <mergeCell ref="P31:Q31"/>
    <mergeCell ref="P33:Q33"/>
    <mergeCell ref="P34:Q34"/>
    <mergeCell ref="E37:J37"/>
    <mergeCell ref="K37:O37"/>
    <mergeCell ref="K35:O35"/>
    <mergeCell ref="P35:Q35"/>
    <mergeCell ref="E35:J35"/>
    <mergeCell ref="P36:Q36"/>
    <mergeCell ref="P37:Q37"/>
    <mergeCell ref="K36:O36"/>
    <mergeCell ref="A38:B56"/>
    <mergeCell ref="AM38:AO38"/>
    <mergeCell ref="C39:I41"/>
    <mergeCell ref="T39:AB39"/>
    <mergeCell ref="AC39:AL39"/>
    <mergeCell ref="J40:M41"/>
    <mergeCell ref="N40:S40"/>
    <mergeCell ref="T40:AB40"/>
    <mergeCell ref="AC40:AL40"/>
    <mergeCell ref="AM40:AM41"/>
    <mergeCell ref="AN40:AN41"/>
    <mergeCell ref="AO40:AO41"/>
    <mergeCell ref="N41:S41"/>
    <mergeCell ref="T41:AB41"/>
    <mergeCell ref="AC41:AL41"/>
    <mergeCell ref="C42:I43"/>
    <mergeCell ref="J42:S42"/>
    <mergeCell ref="T42:AB42"/>
    <mergeCell ref="AC42:AL42"/>
    <mergeCell ref="AM42:AM43"/>
    <mergeCell ref="AN42:AN43"/>
    <mergeCell ref="AO42:AO43"/>
    <mergeCell ref="J43:S43"/>
    <mergeCell ref="T43:AB43"/>
    <mergeCell ref="AC43:AL43"/>
    <mergeCell ref="AO47:AO51"/>
    <mergeCell ref="T48:AB48"/>
    <mergeCell ref="AC48:AL48"/>
    <mergeCell ref="T49:AB49"/>
    <mergeCell ref="AC49:AL49"/>
    <mergeCell ref="T50:AB50"/>
    <mergeCell ref="AC50:AL50"/>
    <mergeCell ref="T51:AB51"/>
    <mergeCell ref="AC51:AL51"/>
    <mergeCell ref="C52:G57"/>
    <mergeCell ref="T53:AB53"/>
    <mergeCell ref="AC53:AL53"/>
    <mergeCell ref="C45:G51"/>
    <mergeCell ref="J46:S46"/>
    <mergeCell ref="O45:S45"/>
    <mergeCell ref="T45:AB45"/>
    <mergeCell ref="T52:AB52"/>
    <mergeCell ref="AC52:AL52"/>
    <mergeCell ref="AO53:AO57"/>
    <mergeCell ref="T54:AB54"/>
    <mergeCell ref="AC54:AL54"/>
    <mergeCell ref="T55:AB55"/>
    <mergeCell ref="AC55:AL55"/>
    <mergeCell ref="T56:AB56"/>
    <mergeCell ref="AC56:AL56"/>
    <mergeCell ref="T57:AB57"/>
    <mergeCell ref="AC57:AL57"/>
    <mergeCell ref="AC8:AL8"/>
    <mergeCell ref="AN10:AN11"/>
    <mergeCell ref="AO10:AO15"/>
    <mergeCell ref="R11:AB11"/>
    <mergeCell ref="R12:AB12"/>
    <mergeCell ref="AN12:AN13"/>
    <mergeCell ref="R13:AB13"/>
    <mergeCell ref="AC10:AL10"/>
    <mergeCell ref="AC11:AL11"/>
    <mergeCell ref="AC12:AL12"/>
    <mergeCell ref="AN14:AN15"/>
    <mergeCell ref="R15:AB15"/>
    <mergeCell ref="R16:AB16"/>
    <mergeCell ref="AN16:AN20"/>
    <mergeCell ref="R17:AB17"/>
    <mergeCell ref="R18:AB18"/>
    <mergeCell ref="R20:AB20"/>
    <mergeCell ref="AC20:AL20"/>
    <mergeCell ref="R19:AB19"/>
    <mergeCell ref="AC18:AL18"/>
    <mergeCell ref="AN21:AN23"/>
    <mergeCell ref="AO21:AO31"/>
    <mergeCell ref="R22:V22"/>
    <mergeCell ref="X22:AB22"/>
    <mergeCell ref="AC22:AF22"/>
    <mergeCell ref="R23:V23"/>
    <mergeCell ref="X23:AB23"/>
    <mergeCell ref="AC23:AF23"/>
    <mergeCell ref="R21:V21"/>
    <mergeCell ref="X21:AB21"/>
    <mergeCell ref="AH26:AL26"/>
    <mergeCell ref="AH27:AL27"/>
    <mergeCell ref="AN24:AN25"/>
    <mergeCell ref="R25:V25"/>
    <mergeCell ref="X25:AB25"/>
    <mergeCell ref="AC25:AF25"/>
    <mergeCell ref="X26:AB26"/>
    <mergeCell ref="AC26:AF26"/>
    <mergeCell ref="R24:V24"/>
    <mergeCell ref="X24:AB24"/>
    <mergeCell ref="AC27:AF27"/>
    <mergeCell ref="AC45:AL45"/>
    <mergeCell ref="T47:AB47"/>
    <mergeCell ref="AC47:AL47"/>
    <mergeCell ref="AC28:AF28"/>
    <mergeCell ref="R30:V30"/>
    <mergeCell ref="X30:AB30"/>
    <mergeCell ref="AC30:AF30"/>
    <mergeCell ref="AH30:AL30"/>
    <mergeCell ref="R31:V31"/>
    <mergeCell ref="C44:S44"/>
    <mergeCell ref="T44:AB44"/>
    <mergeCell ref="AN28:AN29"/>
    <mergeCell ref="R29:V29"/>
    <mergeCell ref="X29:AB29"/>
    <mergeCell ref="AC29:AF29"/>
    <mergeCell ref="AH28:AL28"/>
    <mergeCell ref="AH29:AL29"/>
    <mergeCell ref="R28:V28"/>
    <mergeCell ref="AN32:AN35"/>
    <mergeCell ref="R33:AB33"/>
    <mergeCell ref="R34:AB34"/>
    <mergeCell ref="R35:AB35"/>
    <mergeCell ref="AC32:AL32"/>
    <mergeCell ref="AC33:AL33"/>
    <mergeCell ref="AC34:AL34"/>
    <mergeCell ref="R32:AB32"/>
    <mergeCell ref="R37:V37"/>
    <mergeCell ref="X37:AB37"/>
    <mergeCell ref="AC37:AF37"/>
    <mergeCell ref="AC13:AL13"/>
    <mergeCell ref="AC14:AL14"/>
    <mergeCell ref="AC15:AL15"/>
    <mergeCell ref="AC16:AL16"/>
    <mergeCell ref="AC17:AL17"/>
    <mergeCell ref="AH22:AL22"/>
    <mergeCell ref="AH23:AL23"/>
    <mergeCell ref="X36:AB36"/>
    <mergeCell ref="AH24:AL24"/>
    <mergeCell ref="AC21:AF21"/>
    <mergeCell ref="AH21:AL21"/>
    <mergeCell ref="AC24:AF24"/>
    <mergeCell ref="X31:AB31"/>
    <mergeCell ref="AC31:AF31"/>
    <mergeCell ref="AH31:AL31"/>
    <mergeCell ref="X28:AB28"/>
    <mergeCell ref="X27:AB27"/>
    <mergeCell ref="AC36:AF36"/>
    <mergeCell ref="AC19:AL19"/>
    <mergeCell ref="T46:AB46"/>
    <mergeCell ref="AC46:AL46"/>
    <mergeCell ref="AC44:AL44"/>
    <mergeCell ref="AH25:AL25"/>
    <mergeCell ref="AC35:AL35"/>
    <mergeCell ref="AH36:AL36"/>
    <mergeCell ref="AH37:AL37"/>
    <mergeCell ref="R36:V36"/>
  </mergeCells>
  <printOptions/>
  <pageMargins left="0.7874015748031497" right="0.3937007874015748" top="0.5905511811023623" bottom="0.25" header="0.44" footer="0.41"/>
  <pageSetup horizontalDpi="600" verticalDpi="600" orientation="portrait" paperSize="9" r:id="rId2"/>
  <headerFooter alignWithMargins="0">
    <oddHeader>&amp;L&amp;"ＭＳ Ｐ明朝,標準"&amp;8H24-140</oddHeader>
  </headerFooter>
  <drawing r:id="rId1"/>
</worksheet>
</file>

<file path=xl/worksheets/sheet8.xml><?xml version="1.0" encoding="utf-8"?>
<worksheet xmlns="http://schemas.openxmlformats.org/spreadsheetml/2006/main" xmlns:r="http://schemas.openxmlformats.org/officeDocument/2006/relationships">
  <dimension ref="A1:AN61"/>
  <sheetViews>
    <sheetView showGridLines="0" view="pageBreakPreview" zoomScaleSheetLayoutView="100" workbookViewId="0" topLeftCell="A1">
      <selection activeCell="A6" sqref="A6"/>
    </sheetView>
  </sheetViews>
  <sheetFormatPr defaultColWidth="9.00390625" defaultRowHeight="13.5"/>
  <cols>
    <col min="1" max="37" width="2.25390625" style="0" customWidth="1"/>
    <col min="38" max="38" width="2.50390625" style="0" customWidth="1"/>
    <col min="39" max="39" width="3.375" style="0" customWidth="1"/>
    <col min="40" max="40" width="2.50390625" style="0" customWidth="1"/>
    <col min="41" max="46" width="2.25390625" style="0" customWidth="1"/>
  </cols>
  <sheetData>
    <row r="1" spans="1:40" ht="15.75" customHeight="1">
      <c r="A1" s="551" t="s">
        <v>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row>
    <row r="2" spans="1:40" ht="9.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6.5" customHeight="1">
      <c r="A3" s="552" t="s">
        <v>381</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3"/>
      <c r="AM3" s="3"/>
      <c r="AN3" s="2"/>
    </row>
    <row r="4" spans="1:40" ht="15.75" customHeight="1" thickBot="1">
      <c r="A4" s="553" t="s">
        <v>242</v>
      </c>
      <c r="B4" s="553"/>
      <c r="C4" s="553"/>
      <c r="D4" s="553"/>
      <c r="E4" s="553"/>
      <c r="F4" s="553"/>
      <c r="G4" s="553"/>
      <c r="H4" s="553"/>
      <c r="I4" s="553"/>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3"/>
      <c r="AK4" s="553"/>
      <c r="AL4" s="553"/>
      <c r="AM4" s="553"/>
      <c r="AN4" s="553"/>
    </row>
    <row r="5" spans="1:40" ht="13.5" customHeight="1">
      <c r="A5" s="108"/>
      <c r="B5" s="48" t="s">
        <v>243</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109"/>
    </row>
    <row r="6" spans="1:40" ht="13.5" customHeight="1">
      <c r="A6" s="420"/>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2"/>
    </row>
    <row r="7" spans="1:40" ht="13.5" customHeight="1">
      <c r="A7" s="420"/>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2"/>
    </row>
    <row r="8" spans="1:40" ht="13.5" customHeight="1">
      <c r="A8" s="420"/>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2"/>
    </row>
    <row r="9" spans="1:40" ht="13.5" customHeight="1">
      <c r="A9" s="420"/>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2"/>
    </row>
    <row r="10" spans="1:40" ht="13.5" customHeight="1">
      <c r="A10" s="420"/>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2"/>
    </row>
    <row r="11" spans="1:40" ht="13.5" customHeight="1">
      <c r="A11" s="420"/>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2"/>
    </row>
    <row r="12" spans="1:40" ht="13.5" customHeight="1">
      <c r="A12" s="420"/>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2"/>
    </row>
    <row r="13" spans="1:40" ht="13.5" customHeight="1">
      <c r="A13" s="420"/>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2"/>
    </row>
    <row r="14" spans="1:40" ht="13.5" customHeight="1">
      <c r="A14" s="420"/>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2"/>
    </row>
    <row r="15" spans="1:40" ht="13.5" customHeight="1">
      <c r="A15" s="420"/>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2"/>
    </row>
    <row r="16" spans="1:40" ht="13.5" customHeight="1">
      <c r="A16" s="420"/>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2"/>
    </row>
    <row r="17" spans="1:40" ht="13.5" customHeight="1">
      <c r="A17" s="420"/>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2"/>
    </row>
    <row r="18" spans="1:40" ht="13.5" customHeight="1">
      <c r="A18" s="420"/>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2"/>
    </row>
    <row r="19" spans="1:40" ht="13.5" customHeight="1">
      <c r="A19" s="420"/>
      <c r="B19" s="421"/>
      <c r="C19" s="421"/>
      <c r="D19" s="421"/>
      <c r="E19" s="421"/>
      <c r="F19" s="421"/>
      <c r="G19" s="421"/>
      <c r="H19" s="421"/>
      <c r="I19" s="421"/>
      <c r="J19" s="421"/>
      <c r="K19" s="421"/>
      <c r="L19" s="421"/>
      <c r="M19" s="421"/>
      <c r="N19" s="421"/>
      <c r="O19" s="421"/>
      <c r="P19" s="421"/>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2"/>
    </row>
    <row r="20" spans="1:40" ht="13.5" customHeight="1">
      <c r="A20" s="420"/>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2"/>
    </row>
    <row r="21" spans="1:40" ht="13.5" customHeight="1">
      <c r="A21" s="393"/>
      <c r="B21" s="394"/>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5"/>
    </row>
    <row r="22" spans="1:40" ht="13.5" customHeight="1">
      <c r="A22" s="393"/>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5"/>
    </row>
    <row r="23" spans="1:40" ht="13.5" customHeight="1">
      <c r="A23" s="393"/>
      <c r="B23" s="394"/>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5"/>
    </row>
    <row r="24" spans="1:40" ht="13.5" customHeight="1">
      <c r="A24" s="393"/>
      <c r="B24" s="394"/>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5"/>
    </row>
    <row r="25" spans="1:40" ht="13.5" customHeight="1">
      <c r="A25" s="393"/>
      <c r="B25" s="394"/>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5"/>
    </row>
    <row r="26" spans="1:40" ht="13.5" customHeight="1">
      <c r="A26" s="393"/>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5"/>
    </row>
    <row r="27" spans="1:40" ht="13.5" customHeight="1">
      <c r="A27" s="393"/>
      <c r="B27" s="394"/>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5"/>
    </row>
    <row r="28" spans="1:40" ht="13.5" customHeight="1">
      <c r="A28" s="393"/>
      <c r="B28" s="394"/>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5"/>
    </row>
    <row r="29" spans="1:40" ht="13.5" customHeight="1">
      <c r="A29" s="393"/>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5"/>
    </row>
    <row r="30" spans="1:40" ht="13.5" customHeight="1">
      <c r="A30" s="393"/>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5"/>
    </row>
    <row r="31" spans="1:40" ht="13.5" customHeight="1">
      <c r="A31" s="393"/>
      <c r="B31" s="394"/>
      <c r="C31" s="394"/>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5"/>
    </row>
    <row r="32" spans="1:40" ht="13.5" customHeight="1">
      <c r="A32" s="393"/>
      <c r="B32" s="394"/>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5"/>
    </row>
    <row r="33" spans="1:40" ht="13.5" customHeight="1">
      <c r="A33" s="393"/>
      <c r="B33" s="394"/>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5"/>
    </row>
    <row r="34" spans="1:40" ht="13.5" customHeight="1">
      <c r="A34" s="393"/>
      <c r="B34" s="394"/>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5"/>
    </row>
    <row r="35" spans="1:40" ht="13.5" customHeight="1">
      <c r="A35" s="393"/>
      <c r="B35" s="394"/>
      <c r="C35" s="394"/>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5"/>
    </row>
    <row r="36" spans="1:40" ht="13.5" customHeight="1">
      <c r="A36" s="393"/>
      <c r="B36" s="394"/>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c r="AJ36" s="394"/>
      <c r="AK36" s="394"/>
      <c r="AL36" s="394"/>
      <c r="AM36" s="394"/>
      <c r="AN36" s="395"/>
    </row>
    <row r="37" spans="1:40" ht="13.5" customHeight="1">
      <c r="A37" s="393"/>
      <c r="B37" s="394"/>
      <c r="C37" s="394"/>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4"/>
      <c r="AI37" s="394"/>
      <c r="AJ37" s="394"/>
      <c r="AK37" s="394"/>
      <c r="AL37" s="394"/>
      <c r="AM37" s="394"/>
      <c r="AN37" s="395"/>
    </row>
    <row r="38" spans="1:40" ht="13.5" customHeight="1">
      <c r="A38" s="393"/>
      <c r="B38" s="394"/>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4"/>
      <c r="AI38" s="394"/>
      <c r="AJ38" s="394"/>
      <c r="AK38" s="394"/>
      <c r="AL38" s="394"/>
      <c r="AM38" s="394"/>
      <c r="AN38" s="395"/>
    </row>
    <row r="39" spans="1:40" ht="13.5" customHeight="1">
      <c r="A39" s="393"/>
      <c r="B39" s="394"/>
      <c r="C39" s="394"/>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4"/>
      <c r="AB39" s="394"/>
      <c r="AC39" s="394"/>
      <c r="AD39" s="394"/>
      <c r="AE39" s="394"/>
      <c r="AF39" s="394"/>
      <c r="AG39" s="394"/>
      <c r="AH39" s="394"/>
      <c r="AI39" s="394"/>
      <c r="AJ39" s="394"/>
      <c r="AK39" s="394"/>
      <c r="AL39" s="394"/>
      <c r="AM39" s="394"/>
      <c r="AN39" s="395"/>
    </row>
    <row r="40" spans="1:40" ht="13.5" customHeight="1">
      <c r="A40" s="393"/>
      <c r="B40" s="394"/>
      <c r="C40" s="394"/>
      <c r="D40" s="394"/>
      <c r="E40" s="394"/>
      <c r="F40" s="394"/>
      <c r="G40" s="394"/>
      <c r="H40" s="394"/>
      <c r="I40" s="394"/>
      <c r="J40" s="394"/>
      <c r="K40" s="394"/>
      <c r="L40" s="394"/>
      <c r="M40" s="394"/>
      <c r="N40" s="394"/>
      <c r="O40" s="394"/>
      <c r="P40" s="394"/>
      <c r="Q40" s="394"/>
      <c r="R40" s="394"/>
      <c r="S40" s="394"/>
      <c r="T40" s="394"/>
      <c r="U40" s="394"/>
      <c r="V40" s="394"/>
      <c r="W40" s="394"/>
      <c r="X40" s="394"/>
      <c r="Y40" s="394"/>
      <c r="Z40" s="394"/>
      <c r="AA40" s="394"/>
      <c r="AB40" s="394"/>
      <c r="AC40" s="394"/>
      <c r="AD40" s="394"/>
      <c r="AE40" s="394"/>
      <c r="AF40" s="394"/>
      <c r="AG40" s="394"/>
      <c r="AH40" s="394"/>
      <c r="AI40" s="394"/>
      <c r="AJ40" s="394"/>
      <c r="AK40" s="394"/>
      <c r="AL40" s="394"/>
      <c r="AM40" s="394"/>
      <c r="AN40" s="395"/>
    </row>
    <row r="41" spans="1:40" ht="13.5" customHeight="1">
      <c r="A41" s="393"/>
      <c r="B41" s="394"/>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5"/>
    </row>
    <row r="42" spans="1:40" ht="13.5" customHeight="1">
      <c r="A42" s="393"/>
      <c r="B42" s="394"/>
      <c r="C42" s="394"/>
      <c r="D42" s="394"/>
      <c r="E42" s="394"/>
      <c r="F42" s="394"/>
      <c r="G42" s="394"/>
      <c r="H42" s="394"/>
      <c r="I42" s="394"/>
      <c r="J42" s="394"/>
      <c r="K42" s="394"/>
      <c r="L42" s="394"/>
      <c r="M42" s="394"/>
      <c r="N42" s="394"/>
      <c r="O42" s="394"/>
      <c r="P42" s="394"/>
      <c r="Q42" s="394"/>
      <c r="R42" s="394"/>
      <c r="S42" s="394"/>
      <c r="T42" s="394"/>
      <c r="U42" s="394"/>
      <c r="V42" s="394"/>
      <c r="W42" s="394"/>
      <c r="X42" s="394"/>
      <c r="Y42" s="394"/>
      <c r="Z42" s="394"/>
      <c r="AA42" s="394"/>
      <c r="AB42" s="394"/>
      <c r="AC42" s="394"/>
      <c r="AD42" s="394"/>
      <c r="AE42" s="394"/>
      <c r="AF42" s="394"/>
      <c r="AG42" s="394"/>
      <c r="AH42" s="394"/>
      <c r="AI42" s="394"/>
      <c r="AJ42" s="394"/>
      <c r="AK42" s="394"/>
      <c r="AL42" s="394"/>
      <c r="AM42" s="394"/>
      <c r="AN42" s="395"/>
    </row>
    <row r="43" spans="1:40" ht="13.5" customHeight="1">
      <c r="A43" s="393"/>
      <c r="B43" s="394"/>
      <c r="C43" s="394"/>
      <c r="D43" s="394"/>
      <c r="E43" s="394"/>
      <c r="F43" s="394"/>
      <c r="G43" s="394"/>
      <c r="H43" s="394"/>
      <c r="I43" s="394"/>
      <c r="J43" s="394"/>
      <c r="K43" s="394"/>
      <c r="L43" s="394"/>
      <c r="M43" s="394"/>
      <c r="N43" s="394"/>
      <c r="O43" s="394"/>
      <c r="P43" s="394"/>
      <c r="Q43" s="394"/>
      <c r="R43" s="394"/>
      <c r="S43" s="394"/>
      <c r="T43" s="394"/>
      <c r="U43" s="394"/>
      <c r="V43" s="394"/>
      <c r="W43" s="394"/>
      <c r="X43" s="394"/>
      <c r="Y43" s="394"/>
      <c r="Z43" s="394"/>
      <c r="AA43" s="394"/>
      <c r="AB43" s="394"/>
      <c r="AC43" s="394"/>
      <c r="AD43" s="394"/>
      <c r="AE43" s="394"/>
      <c r="AF43" s="394"/>
      <c r="AG43" s="394"/>
      <c r="AH43" s="394"/>
      <c r="AI43" s="394"/>
      <c r="AJ43" s="394"/>
      <c r="AK43" s="394"/>
      <c r="AL43" s="394"/>
      <c r="AM43" s="394"/>
      <c r="AN43" s="395"/>
    </row>
    <row r="44" spans="1:40" ht="13.5" customHeight="1">
      <c r="A44" s="393"/>
      <c r="B44" s="394"/>
      <c r="C44" s="394"/>
      <c r="D44" s="394"/>
      <c r="E44" s="394"/>
      <c r="F44" s="394"/>
      <c r="G44" s="394"/>
      <c r="H44" s="394"/>
      <c r="I44" s="394"/>
      <c r="J44" s="394"/>
      <c r="K44" s="394"/>
      <c r="L44" s="394"/>
      <c r="M44" s="394"/>
      <c r="N44" s="394"/>
      <c r="O44" s="394"/>
      <c r="P44" s="394"/>
      <c r="Q44" s="394"/>
      <c r="R44" s="394"/>
      <c r="S44" s="394"/>
      <c r="T44" s="394"/>
      <c r="U44" s="394"/>
      <c r="V44" s="394"/>
      <c r="W44" s="394"/>
      <c r="X44" s="394"/>
      <c r="Y44" s="394"/>
      <c r="Z44" s="394"/>
      <c r="AA44" s="394"/>
      <c r="AB44" s="394"/>
      <c r="AC44" s="394"/>
      <c r="AD44" s="394"/>
      <c r="AE44" s="394"/>
      <c r="AF44" s="394"/>
      <c r="AG44" s="394"/>
      <c r="AH44" s="394"/>
      <c r="AI44" s="394"/>
      <c r="AJ44" s="394"/>
      <c r="AK44" s="394"/>
      <c r="AL44" s="394"/>
      <c r="AM44" s="394"/>
      <c r="AN44" s="395"/>
    </row>
    <row r="45" spans="1:40" ht="13.5" customHeight="1">
      <c r="A45" s="393"/>
      <c r="B45" s="394"/>
      <c r="C45" s="394"/>
      <c r="D45" s="394"/>
      <c r="E45" s="394"/>
      <c r="F45" s="394"/>
      <c r="G45" s="394"/>
      <c r="H45" s="394"/>
      <c r="I45" s="394"/>
      <c r="J45" s="394"/>
      <c r="K45" s="394"/>
      <c r="L45" s="394"/>
      <c r="M45" s="394"/>
      <c r="N45" s="394"/>
      <c r="O45" s="394"/>
      <c r="P45" s="394"/>
      <c r="Q45" s="394"/>
      <c r="R45" s="394"/>
      <c r="S45" s="394"/>
      <c r="T45" s="394"/>
      <c r="U45" s="394"/>
      <c r="V45" s="394"/>
      <c r="W45" s="394"/>
      <c r="X45" s="394"/>
      <c r="Y45" s="394"/>
      <c r="Z45" s="394"/>
      <c r="AA45" s="394"/>
      <c r="AB45" s="394"/>
      <c r="AC45" s="394"/>
      <c r="AD45" s="394"/>
      <c r="AE45" s="394"/>
      <c r="AF45" s="394"/>
      <c r="AG45" s="394"/>
      <c r="AH45" s="394"/>
      <c r="AI45" s="394"/>
      <c r="AJ45" s="394"/>
      <c r="AK45" s="394"/>
      <c r="AL45" s="394"/>
      <c r="AM45" s="394"/>
      <c r="AN45" s="395"/>
    </row>
    <row r="46" spans="1:40" ht="13.5" customHeight="1">
      <c r="A46" s="393"/>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394"/>
      <c r="AB46" s="394"/>
      <c r="AC46" s="394"/>
      <c r="AD46" s="394"/>
      <c r="AE46" s="394"/>
      <c r="AF46" s="394"/>
      <c r="AG46" s="394"/>
      <c r="AH46" s="394"/>
      <c r="AI46" s="394"/>
      <c r="AJ46" s="394"/>
      <c r="AK46" s="394"/>
      <c r="AL46" s="394"/>
      <c r="AM46" s="394"/>
      <c r="AN46" s="395"/>
    </row>
    <row r="47" spans="1:40" ht="13.5" customHeight="1">
      <c r="A47" s="393"/>
      <c r="B47" s="394"/>
      <c r="C47" s="394"/>
      <c r="D47" s="394"/>
      <c r="E47" s="394"/>
      <c r="F47" s="394"/>
      <c r="G47" s="394"/>
      <c r="H47" s="394"/>
      <c r="I47" s="394"/>
      <c r="J47" s="394"/>
      <c r="K47" s="394"/>
      <c r="L47" s="394"/>
      <c r="M47" s="394"/>
      <c r="N47" s="394"/>
      <c r="O47" s="394"/>
      <c r="P47" s="394"/>
      <c r="Q47" s="394"/>
      <c r="R47" s="394"/>
      <c r="S47" s="394"/>
      <c r="T47" s="394"/>
      <c r="U47" s="394"/>
      <c r="V47" s="394"/>
      <c r="W47" s="394"/>
      <c r="X47" s="394"/>
      <c r="Y47" s="394"/>
      <c r="Z47" s="394"/>
      <c r="AA47" s="394"/>
      <c r="AB47" s="394"/>
      <c r="AC47" s="394"/>
      <c r="AD47" s="394"/>
      <c r="AE47" s="394"/>
      <c r="AF47" s="394"/>
      <c r="AG47" s="394"/>
      <c r="AH47" s="394"/>
      <c r="AI47" s="394"/>
      <c r="AJ47" s="394"/>
      <c r="AK47" s="394"/>
      <c r="AL47" s="394"/>
      <c r="AM47" s="394"/>
      <c r="AN47" s="395"/>
    </row>
    <row r="48" spans="1:40" ht="13.5" customHeight="1">
      <c r="A48" s="393"/>
      <c r="B48" s="394"/>
      <c r="C48" s="394"/>
      <c r="D48" s="394"/>
      <c r="E48" s="394"/>
      <c r="F48" s="394"/>
      <c r="G48" s="394"/>
      <c r="H48" s="394"/>
      <c r="I48" s="394"/>
      <c r="J48" s="394"/>
      <c r="K48" s="394"/>
      <c r="L48" s="394"/>
      <c r="M48" s="394"/>
      <c r="N48" s="394"/>
      <c r="O48" s="394"/>
      <c r="P48" s="394"/>
      <c r="Q48" s="394"/>
      <c r="R48" s="394"/>
      <c r="S48" s="394"/>
      <c r="T48" s="394"/>
      <c r="U48" s="394"/>
      <c r="V48" s="394"/>
      <c r="W48" s="394"/>
      <c r="X48" s="394"/>
      <c r="Y48" s="394"/>
      <c r="Z48" s="394"/>
      <c r="AA48" s="394"/>
      <c r="AB48" s="394"/>
      <c r="AC48" s="394"/>
      <c r="AD48" s="394"/>
      <c r="AE48" s="394"/>
      <c r="AF48" s="394"/>
      <c r="AG48" s="394"/>
      <c r="AH48" s="394"/>
      <c r="AI48" s="394"/>
      <c r="AJ48" s="394"/>
      <c r="AK48" s="394"/>
      <c r="AL48" s="394"/>
      <c r="AM48" s="394"/>
      <c r="AN48" s="395"/>
    </row>
    <row r="49" spans="1:40" ht="13.5" customHeight="1">
      <c r="A49" s="393"/>
      <c r="B49" s="394"/>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5"/>
    </row>
    <row r="50" spans="1:40" ht="13.5" customHeight="1">
      <c r="A50" s="393"/>
      <c r="B50" s="394"/>
      <c r="C50" s="394"/>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5"/>
    </row>
    <row r="51" spans="1:40" ht="13.5" customHeight="1">
      <c r="A51" s="393"/>
      <c r="B51" s="394"/>
      <c r="C51" s="394"/>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K51" s="394"/>
      <c r="AL51" s="394"/>
      <c r="AM51" s="394"/>
      <c r="AN51" s="395"/>
    </row>
    <row r="52" spans="1:40" ht="13.5" customHeight="1">
      <c r="A52" s="393"/>
      <c r="B52" s="394"/>
      <c r="C52" s="394"/>
      <c r="D52" s="394"/>
      <c r="E52" s="394"/>
      <c r="F52" s="394"/>
      <c r="G52" s="394"/>
      <c r="H52" s="394"/>
      <c r="I52" s="394"/>
      <c r="J52" s="394"/>
      <c r="K52" s="394"/>
      <c r="L52" s="394"/>
      <c r="M52" s="394"/>
      <c r="N52" s="394"/>
      <c r="O52" s="394"/>
      <c r="P52" s="394"/>
      <c r="Q52" s="394"/>
      <c r="R52" s="394"/>
      <c r="S52" s="394"/>
      <c r="T52" s="394"/>
      <c r="U52" s="394"/>
      <c r="V52" s="394"/>
      <c r="W52" s="394"/>
      <c r="X52" s="394"/>
      <c r="Y52" s="394"/>
      <c r="Z52" s="394"/>
      <c r="AA52" s="394"/>
      <c r="AB52" s="394"/>
      <c r="AC52" s="394"/>
      <c r="AD52" s="394"/>
      <c r="AE52" s="394"/>
      <c r="AF52" s="394"/>
      <c r="AG52" s="394"/>
      <c r="AH52" s="394"/>
      <c r="AI52" s="394"/>
      <c r="AJ52" s="394"/>
      <c r="AK52" s="394"/>
      <c r="AL52" s="394"/>
      <c r="AM52" s="394"/>
      <c r="AN52" s="395"/>
    </row>
    <row r="53" spans="1:40" ht="13.5" customHeight="1">
      <c r="A53" s="393"/>
      <c r="B53" s="394"/>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394"/>
      <c r="AB53" s="394"/>
      <c r="AC53" s="394"/>
      <c r="AD53" s="394"/>
      <c r="AE53" s="394"/>
      <c r="AF53" s="394"/>
      <c r="AG53" s="394"/>
      <c r="AH53" s="394"/>
      <c r="AI53" s="394"/>
      <c r="AJ53" s="394"/>
      <c r="AK53" s="394"/>
      <c r="AL53" s="394"/>
      <c r="AM53" s="394"/>
      <c r="AN53" s="395"/>
    </row>
    <row r="54" spans="1:40" ht="13.5" customHeight="1">
      <c r="A54" s="393"/>
      <c r="B54" s="394"/>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c r="AA54" s="394"/>
      <c r="AB54" s="394"/>
      <c r="AC54" s="394"/>
      <c r="AD54" s="394"/>
      <c r="AE54" s="394"/>
      <c r="AF54" s="394"/>
      <c r="AG54" s="394"/>
      <c r="AH54" s="394"/>
      <c r="AI54" s="394"/>
      <c r="AJ54" s="394"/>
      <c r="AK54" s="394"/>
      <c r="AL54" s="394"/>
      <c r="AM54" s="394"/>
      <c r="AN54" s="395"/>
    </row>
    <row r="55" spans="1:40" ht="13.5" customHeight="1">
      <c r="A55" s="393"/>
      <c r="B55" s="394"/>
      <c r="C55" s="394"/>
      <c r="D55" s="394"/>
      <c r="E55" s="394"/>
      <c r="F55" s="394"/>
      <c r="G55" s="394"/>
      <c r="H55" s="394"/>
      <c r="I55" s="394"/>
      <c r="J55" s="394"/>
      <c r="K55" s="394"/>
      <c r="L55" s="394"/>
      <c r="M55" s="394"/>
      <c r="N55" s="394"/>
      <c r="O55" s="394"/>
      <c r="P55" s="394"/>
      <c r="Q55" s="394"/>
      <c r="R55" s="394"/>
      <c r="S55" s="394"/>
      <c r="T55" s="394"/>
      <c r="U55" s="394"/>
      <c r="V55" s="394"/>
      <c r="W55" s="394"/>
      <c r="X55" s="394"/>
      <c r="Y55" s="394"/>
      <c r="Z55" s="394"/>
      <c r="AA55" s="394"/>
      <c r="AB55" s="394"/>
      <c r="AC55" s="394"/>
      <c r="AD55" s="394"/>
      <c r="AE55" s="394"/>
      <c r="AF55" s="394"/>
      <c r="AG55" s="394"/>
      <c r="AH55" s="394"/>
      <c r="AI55" s="394"/>
      <c r="AJ55" s="394"/>
      <c r="AK55" s="394"/>
      <c r="AL55" s="394"/>
      <c r="AM55" s="394"/>
      <c r="AN55" s="395"/>
    </row>
    <row r="56" spans="1:40" ht="13.5" customHeight="1">
      <c r="A56" s="393"/>
      <c r="B56" s="394"/>
      <c r="C56" s="394"/>
      <c r="D56" s="394"/>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4"/>
      <c r="AG56" s="394"/>
      <c r="AH56" s="394"/>
      <c r="AI56" s="394"/>
      <c r="AJ56" s="394"/>
      <c r="AK56" s="394"/>
      <c r="AL56" s="394"/>
      <c r="AM56" s="394"/>
      <c r="AN56" s="395"/>
    </row>
    <row r="57" spans="1:40" ht="13.5" customHeight="1">
      <c r="A57" s="393"/>
      <c r="B57" s="394"/>
      <c r="C57" s="394"/>
      <c r="D57" s="394"/>
      <c r="E57" s="394"/>
      <c r="F57" s="394"/>
      <c r="G57" s="394"/>
      <c r="H57" s="394"/>
      <c r="I57" s="394"/>
      <c r="J57" s="394"/>
      <c r="K57" s="394"/>
      <c r="L57" s="394"/>
      <c r="M57" s="394"/>
      <c r="N57" s="394"/>
      <c r="O57" s="394"/>
      <c r="P57" s="394"/>
      <c r="Q57" s="394"/>
      <c r="R57" s="394"/>
      <c r="S57" s="394"/>
      <c r="T57" s="394"/>
      <c r="U57" s="394"/>
      <c r="V57" s="394"/>
      <c r="W57" s="394"/>
      <c r="X57" s="394"/>
      <c r="Y57" s="394"/>
      <c r="Z57" s="394"/>
      <c r="AA57" s="394"/>
      <c r="AB57" s="394"/>
      <c r="AC57" s="394"/>
      <c r="AD57" s="394"/>
      <c r="AE57" s="394"/>
      <c r="AF57" s="394"/>
      <c r="AG57" s="394"/>
      <c r="AH57" s="394"/>
      <c r="AI57" s="394"/>
      <c r="AJ57" s="394"/>
      <c r="AK57" s="394"/>
      <c r="AL57" s="394"/>
      <c r="AM57" s="394"/>
      <c r="AN57" s="395"/>
    </row>
    <row r="58" spans="1:40" ht="13.5" customHeight="1">
      <c r="A58" s="393"/>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c r="AH58" s="394"/>
      <c r="AI58" s="394"/>
      <c r="AJ58" s="396"/>
      <c r="AK58" s="396"/>
      <c r="AL58" s="396"/>
      <c r="AM58" s="396"/>
      <c r="AN58" s="397"/>
    </row>
    <row r="59" spans="1:40" ht="13.5" customHeight="1">
      <c r="A59" s="1266" t="s">
        <v>97</v>
      </c>
      <c r="B59" s="531" t="s">
        <v>323</v>
      </c>
      <c r="C59" s="530"/>
      <c r="D59" s="530" t="s">
        <v>324</v>
      </c>
      <c r="E59" s="530"/>
      <c r="F59" s="530"/>
      <c r="G59" s="530"/>
      <c r="H59" s="176"/>
      <c r="I59" s="36" t="s">
        <v>325</v>
      </c>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73"/>
      <c r="AK59" s="73"/>
      <c r="AL59" s="73"/>
      <c r="AM59" s="62"/>
      <c r="AN59" s="78"/>
    </row>
    <row r="60" spans="1:40" ht="13.5" customHeight="1">
      <c r="A60" s="1267"/>
      <c r="B60" s="531" t="s">
        <v>326</v>
      </c>
      <c r="C60" s="530"/>
      <c r="D60" s="530" t="s">
        <v>92</v>
      </c>
      <c r="E60" s="530"/>
      <c r="F60" s="530"/>
      <c r="G60" s="530"/>
      <c r="H60" s="150" t="s">
        <v>327</v>
      </c>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73"/>
      <c r="AK60" s="73"/>
      <c r="AL60" s="73"/>
      <c r="AM60" s="62"/>
      <c r="AN60" s="78"/>
    </row>
    <row r="61" spans="1:40" ht="13.5" customHeight="1" thickBot="1">
      <c r="A61" s="1268"/>
      <c r="B61" s="1269" t="s">
        <v>328</v>
      </c>
      <c r="C61" s="1270"/>
      <c r="D61" s="1270" t="s">
        <v>329</v>
      </c>
      <c r="E61" s="1270"/>
      <c r="F61" s="1270"/>
      <c r="G61" s="1270"/>
      <c r="H61" s="156"/>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285"/>
      <c r="AK61" s="285"/>
      <c r="AL61" s="285"/>
      <c r="AM61" s="286"/>
      <c r="AN61" s="115"/>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password="9350" sheet="1" objects="1" scenarios="1" formatCells="0" selectLockedCells="1"/>
  <mergeCells count="10">
    <mergeCell ref="A1:AN1"/>
    <mergeCell ref="A4:AN4"/>
    <mergeCell ref="A3:AK3"/>
    <mergeCell ref="A59:A61"/>
    <mergeCell ref="B59:C59"/>
    <mergeCell ref="D59:G59"/>
    <mergeCell ref="B60:C60"/>
    <mergeCell ref="D60:G60"/>
    <mergeCell ref="B61:C61"/>
    <mergeCell ref="D61:G61"/>
  </mergeCells>
  <printOptions/>
  <pageMargins left="0.7874015748031497" right="0.3937007874015748" top="0.5905511811023623" bottom="0.25" header="0.44" footer="0.41"/>
  <pageSetup horizontalDpi="600" verticalDpi="600" orientation="portrait" paperSize="9" r:id="rId1"/>
  <headerFooter alignWithMargins="0">
    <oddHeader>&amp;L&amp;"ＭＳ Ｐ明朝,標準"&amp;8H24-140</oddHeader>
  </headerFooter>
</worksheet>
</file>

<file path=xl/worksheets/sheet9.xml><?xml version="1.0" encoding="utf-8"?>
<worksheet xmlns="http://schemas.openxmlformats.org/spreadsheetml/2006/main" xmlns:r="http://schemas.openxmlformats.org/officeDocument/2006/relationships">
  <sheetPr>
    <tabColor indexed="22"/>
  </sheetPr>
  <dimension ref="A1:CM61"/>
  <sheetViews>
    <sheetView showGridLines="0" view="pageBreakPreview" zoomScale="75" zoomScaleSheetLayoutView="75" workbookViewId="0" topLeftCell="A1">
      <selection activeCell="A1" sqref="A1:CK1"/>
    </sheetView>
  </sheetViews>
  <sheetFormatPr defaultColWidth="9.00390625" defaultRowHeight="13.5"/>
  <cols>
    <col min="1" max="43" width="2.25390625" style="0" customWidth="1"/>
    <col min="44" max="61" width="2.125" style="0" customWidth="1"/>
    <col min="62" max="96" width="2.25390625" style="0" customWidth="1"/>
  </cols>
  <sheetData>
    <row r="1" spans="1:89" ht="15.75" customHeight="1">
      <c r="A1" s="551" t="s">
        <v>0</v>
      </c>
      <c r="B1" s="551"/>
      <c r="C1" s="551"/>
      <c r="D1" s="551"/>
      <c r="E1" s="551"/>
      <c r="F1" s="551"/>
      <c r="G1" s="551"/>
      <c r="H1" s="551"/>
      <c r="I1" s="551"/>
      <c r="J1" s="551"/>
      <c r="K1" s="551"/>
      <c r="L1" s="551"/>
      <c r="M1" s="551"/>
      <c r="N1" s="551"/>
      <c r="O1" s="551"/>
      <c r="P1" s="551"/>
      <c r="Q1" s="551"/>
      <c r="R1" s="551"/>
      <c r="S1" s="551"/>
      <c r="T1" s="551"/>
      <c r="U1" s="551"/>
      <c r="V1" s="551"/>
      <c r="W1" s="551"/>
      <c r="X1" s="551"/>
      <c r="Y1" s="551"/>
      <c r="Z1" s="551"/>
      <c r="AA1" s="551"/>
      <c r="AB1" s="551"/>
      <c r="AC1" s="551"/>
      <c r="AD1" s="551"/>
      <c r="AE1" s="551"/>
      <c r="AF1" s="551"/>
      <c r="AG1" s="551"/>
      <c r="AH1" s="551"/>
      <c r="AI1" s="551"/>
      <c r="AJ1" s="551"/>
      <c r="AK1" s="551"/>
      <c r="AL1" s="551"/>
      <c r="AM1" s="551"/>
      <c r="AN1" s="551"/>
      <c r="AO1" s="551"/>
      <c r="AP1" s="551"/>
      <c r="AQ1" s="551"/>
      <c r="AR1" s="551"/>
      <c r="AS1" s="551"/>
      <c r="AT1" s="551"/>
      <c r="AU1" s="551"/>
      <c r="AV1" s="551"/>
      <c r="AW1" s="551"/>
      <c r="AX1" s="551"/>
      <c r="AY1" s="551"/>
      <c r="AZ1" s="551"/>
      <c r="BA1" s="551"/>
      <c r="BB1" s="551"/>
      <c r="BC1" s="551"/>
      <c r="BD1" s="551"/>
      <c r="BE1" s="551"/>
      <c r="BF1" s="551"/>
      <c r="BG1" s="551"/>
      <c r="BH1" s="551"/>
      <c r="BI1" s="551"/>
      <c r="BJ1" s="551"/>
      <c r="BK1" s="551"/>
      <c r="BL1" s="551"/>
      <c r="BM1" s="551"/>
      <c r="BN1" s="551"/>
      <c r="BO1" s="551"/>
      <c r="BP1" s="551"/>
      <c r="BQ1" s="551"/>
      <c r="BR1" s="551"/>
      <c r="BS1" s="551"/>
      <c r="BT1" s="551"/>
      <c r="BU1" s="551"/>
      <c r="BV1" s="551"/>
      <c r="BW1" s="551"/>
      <c r="BX1" s="551"/>
      <c r="BY1" s="551"/>
      <c r="BZ1" s="551"/>
      <c r="CA1" s="551"/>
      <c r="CB1" s="551"/>
      <c r="CC1" s="551"/>
      <c r="CD1" s="551"/>
      <c r="CE1" s="551"/>
      <c r="CF1" s="551"/>
      <c r="CG1" s="551"/>
      <c r="CH1" s="551"/>
      <c r="CI1" s="551"/>
      <c r="CJ1" s="551"/>
      <c r="CK1" s="551"/>
    </row>
    <row r="2" spans="1:89" ht="9.75" customHeight="1">
      <c r="A2" s="442"/>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c r="AG2" s="442"/>
      <c r="AH2" s="442"/>
      <c r="AI2" s="442"/>
      <c r="AJ2" s="442"/>
      <c r="AK2" s="442"/>
      <c r="AL2" s="442"/>
      <c r="AM2" s="442"/>
      <c r="AN2" s="442"/>
      <c r="AO2" s="443"/>
      <c r="AP2" s="443"/>
      <c r="AQ2" s="443"/>
      <c r="AR2" s="443"/>
      <c r="AS2" s="443"/>
      <c r="AT2" s="443"/>
      <c r="AU2" s="443"/>
      <c r="AV2" s="443"/>
      <c r="AW2" s="443"/>
      <c r="AX2" s="443"/>
      <c r="AY2" s="443"/>
      <c r="AZ2" s="443"/>
      <c r="BA2" s="443"/>
      <c r="BB2" s="443"/>
      <c r="BC2" s="443"/>
      <c r="BD2" s="443"/>
      <c r="BE2" s="443"/>
      <c r="BF2" s="443"/>
      <c r="BG2" s="443"/>
      <c r="BH2" s="443"/>
      <c r="BI2" s="443"/>
      <c r="BJ2" s="443"/>
      <c r="BK2" s="443"/>
      <c r="BL2" s="443"/>
      <c r="BM2" s="443"/>
      <c r="BN2" s="443"/>
      <c r="BO2" s="443"/>
      <c r="BP2" s="443"/>
      <c r="BQ2" s="443"/>
      <c r="BR2" s="443"/>
      <c r="BS2" s="443"/>
      <c r="BT2" s="443"/>
      <c r="BU2" s="443"/>
      <c r="BV2" s="443"/>
      <c r="BW2" s="443"/>
      <c r="BX2" s="443"/>
      <c r="BY2" s="443"/>
      <c r="BZ2" s="443"/>
      <c r="CA2" s="443"/>
      <c r="CB2" s="443"/>
      <c r="CC2" s="443"/>
      <c r="CD2" s="443"/>
      <c r="CE2" s="443"/>
      <c r="CF2" s="443"/>
      <c r="CG2" s="443"/>
      <c r="CH2" s="444"/>
      <c r="CI2" s="443"/>
      <c r="CJ2" s="443"/>
      <c r="CK2" s="443"/>
    </row>
    <row r="3" spans="1:91" ht="18.75" customHeight="1">
      <c r="A3" s="552" t="s">
        <v>382</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3"/>
      <c r="AM3" s="3"/>
      <c r="AN3" s="442"/>
      <c r="AO3" s="443"/>
      <c r="AP3" s="443"/>
      <c r="AQ3" s="443"/>
      <c r="AR3" s="443"/>
      <c r="AS3" s="443"/>
      <c r="AT3" s="443"/>
      <c r="AU3" s="443"/>
      <c r="AV3" s="443"/>
      <c r="AW3" s="443"/>
      <c r="AX3" s="443"/>
      <c r="AY3" s="443"/>
      <c r="AZ3" s="443"/>
      <c r="BA3" s="443"/>
      <c r="BB3" s="443"/>
      <c r="BC3" s="443"/>
      <c r="BD3" s="443"/>
      <c r="BE3" s="443"/>
      <c r="BF3" s="443"/>
      <c r="BG3" s="443"/>
      <c r="BH3" s="443"/>
      <c r="BI3" s="443"/>
      <c r="BJ3" s="443"/>
      <c r="BK3" s="443"/>
      <c r="BL3" s="443"/>
      <c r="BM3" s="443"/>
      <c r="BN3" s="443"/>
      <c r="BO3" s="443"/>
      <c r="BP3" s="443"/>
      <c r="BQ3" s="443"/>
      <c r="BR3" s="443"/>
      <c r="BS3" s="443"/>
      <c r="BT3" s="443"/>
      <c r="BU3" s="443"/>
      <c r="BV3" s="443"/>
      <c r="BW3" s="443"/>
      <c r="BX3" s="443"/>
      <c r="BY3" s="443"/>
      <c r="BZ3" s="443"/>
      <c r="CA3" s="443"/>
      <c r="CB3" s="443"/>
      <c r="CC3" s="443"/>
      <c r="CD3" s="443"/>
      <c r="CE3" s="443"/>
      <c r="CF3" s="443"/>
      <c r="CG3" s="443"/>
      <c r="CH3" s="444"/>
      <c r="CI3" s="444"/>
      <c r="CJ3" s="444"/>
      <c r="CK3" s="444"/>
      <c r="CL3" s="9"/>
      <c r="CM3" s="9"/>
    </row>
    <row r="4" spans="1:90" ht="17.25" customHeight="1" thickBot="1">
      <c r="A4" s="1315" t="s">
        <v>277</v>
      </c>
      <c r="B4" s="1315"/>
      <c r="C4" s="1315"/>
      <c r="D4" s="1315"/>
      <c r="E4" s="1315"/>
      <c r="F4" s="1315"/>
      <c r="G4" s="1315"/>
      <c r="H4" s="1315"/>
      <c r="I4" s="1315"/>
      <c r="J4" s="1315"/>
      <c r="K4" s="1315"/>
      <c r="L4" s="1315"/>
      <c r="M4" s="1315"/>
      <c r="N4" s="1315"/>
      <c r="O4" s="1315"/>
      <c r="P4" s="1315"/>
      <c r="Q4" s="1315"/>
      <c r="R4" s="1315"/>
      <c r="S4" s="1315"/>
      <c r="T4" s="1315"/>
      <c r="U4" s="1315"/>
      <c r="V4" s="1315"/>
      <c r="W4" s="1315"/>
      <c r="X4" s="1315"/>
      <c r="Y4" s="1315"/>
      <c r="Z4" s="1315"/>
      <c r="AA4" s="1315"/>
      <c r="AB4" s="1315"/>
      <c r="AC4" s="1315"/>
      <c r="AD4" s="1315"/>
      <c r="AE4" s="1315"/>
      <c r="AF4" s="1315"/>
      <c r="AG4" s="1315"/>
      <c r="AH4" s="1315"/>
      <c r="AI4" s="1315"/>
      <c r="AJ4" s="1315"/>
      <c r="AK4" s="1315"/>
      <c r="AL4" s="1315"/>
      <c r="AM4" s="1315"/>
      <c r="AN4" s="1315"/>
      <c r="AO4" s="1315"/>
      <c r="AP4" s="1315"/>
      <c r="AQ4" s="1315"/>
      <c r="AR4" s="1315"/>
      <c r="AS4" s="1315"/>
      <c r="AT4" s="1315"/>
      <c r="AU4" s="1315"/>
      <c r="AV4" s="1315"/>
      <c r="AW4" s="1315"/>
      <c r="AX4" s="1315"/>
      <c r="AY4" s="1315"/>
      <c r="AZ4" s="1315"/>
      <c r="BA4" s="1315"/>
      <c r="BB4" s="1315"/>
      <c r="BC4" s="1315"/>
      <c r="BD4" s="1315"/>
      <c r="BE4" s="1315"/>
      <c r="BF4" s="1315"/>
      <c r="BG4" s="1315"/>
      <c r="BH4" s="1315"/>
      <c r="BI4" s="1315"/>
      <c r="BJ4" s="1315"/>
      <c r="BK4" s="1315"/>
      <c r="BL4" s="1315"/>
      <c r="BM4" s="1315"/>
      <c r="BN4" s="1315"/>
      <c r="BO4" s="1315"/>
      <c r="BP4" s="1315"/>
      <c r="BQ4" s="1315"/>
      <c r="BR4" s="1315"/>
      <c r="BS4" s="1315"/>
      <c r="BT4" s="1315"/>
      <c r="BU4" s="1315"/>
      <c r="BV4" s="1315"/>
      <c r="BW4" s="1315"/>
      <c r="BX4" s="1315"/>
      <c r="BY4" s="1315"/>
      <c r="BZ4" s="1315"/>
      <c r="CA4" s="1315"/>
      <c r="CB4" s="1315"/>
      <c r="CC4" s="1315"/>
      <c r="CD4" s="1315"/>
      <c r="CE4" s="1315"/>
      <c r="CF4" s="1315"/>
      <c r="CG4" s="1315"/>
      <c r="CH4" s="1315"/>
      <c r="CI4" s="1315"/>
      <c r="CJ4" s="1315"/>
      <c r="CK4" s="1315"/>
      <c r="CL4" s="9"/>
    </row>
    <row r="5" spans="1:90" ht="13.5" customHeight="1">
      <c r="A5" s="496"/>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c r="BP5" s="443"/>
      <c r="BQ5" s="443"/>
      <c r="BR5" s="443"/>
      <c r="BS5" s="443"/>
      <c r="BT5" s="443"/>
      <c r="BU5" s="443"/>
      <c r="BV5" s="443"/>
      <c r="BW5" s="443"/>
      <c r="BX5" s="443"/>
      <c r="BY5" s="443"/>
      <c r="BZ5" s="443"/>
      <c r="CA5" s="443"/>
      <c r="CB5" s="443"/>
      <c r="CC5" s="443"/>
      <c r="CD5" s="443"/>
      <c r="CE5" s="443"/>
      <c r="CF5" s="443"/>
      <c r="CG5" s="443"/>
      <c r="CH5" s="443"/>
      <c r="CI5" s="444"/>
      <c r="CJ5" s="444"/>
      <c r="CK5" s="497"/>
      <c r="CL5" s="7"/>
    </row>
    <row r="6" spans="1:90" ht="13.5" customHeight="1">
      <c r="A6" s="460"/>
      <c r="B6" s="443"/>
      <c r="C6" s="443"/>
      <c r="D6" s="443"/>
      <c r="E6" s="443"/>
      <c r="F6" s="443"/>
      <c r="G6" s="443"/>
      <c r="H6" s="443"/>
      <c r="I6" s="443"/>
      <c r="J6" s="443"/>
      <c r="K6" s="443"/>
      <c r="L6" s="443"/>
      <c r="M6" s="443"/>
      <c r="N6" s="443"/>
      <c r="O6" s="443"/>
      <c r="P6" s="443"/>
      <c r="Q6" s="443"/>
      <c r="R6" s="443"/>
      <c r="S6" s="443"/>
      <c r="T6" s="443"/>
      <c r="U6" s="443"/>
      <c r="V6" s="443"/>
      <c r="W6" s="443"/>
      <c r="X6" s="443"/>
      <c r="Y6" s="443"/>
      <c r="Z6" s="444"/>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4"/>
      <c r="BL6" s="443"/>
      <c r="BM6" s="443"/>
      <c r="BN6" s="443"/>
      <c r="BO6" s="443"/>
      <c r="BP6" s="443"/>
      <c r="BQ6" s="443"/>
      <c r="BR6" s="443"/>
      <c r="BS6" s="443"/>
      <c r="BT6" s="443"/>
      <c r="BU6" s="443"/>
      <c r="BV6" s="443"/>
      <c r="BW6" s="443"/>
      <c r="BX6" s="443"/>
      <c r="BY6" s="443"/>
      <c r="BZ6" s="443"/>
      <c r="CA6" s="443"/>
      <c r="CB6" s="443"/>
      <c r="CC6" s="443"/>
      <c r="CD6" s="443"/>
      <c r="CE6" s="443"/>
      <c r="CF6" s="443"/>
      <c r="CG6" s="443"/>
      <c r="CH6" s="443"/>
      <c r="CI6" s="444"/>
      <c r="CJ6" s="444"/>
      <c r="CK6" s="495"/>
      <c r="CL6" s="7"/>
    </row>
    <row r="7" spans="1:90" ht="13.5" customHeight="1">
      <c r="A7" s="460"/>
      <c r="B7" s="443"/>
      <c r="C7" s="444"/>
      <c r="D7" s="444"/>
      <c r="E7" s="1293" t="s">
        <v>1</v>
      </c>
      <c r="F7" s="1293"/>
      <c r="G7" s="1293"/>
      <c r="H7" s="1293"/>
      <c r="I7" s="1293"/>
      <c r="J7" s="1293"/>
      <c r="K7" s="444"/>
      <c r="L7" s="444"/>
      <c r="M7" s="444"/>
      <c r="N7" s="444"/>
      <c r="O7" s="444"/>
      <c r="P7" s="444"/>
      <c r="Q7" s="444"/>
      <c r="R7" s="444"/>
      <c r="S7" s="444"/>
      <c r="T7" s="444"/>
      <c r="U7" s="444"/>
      <c r="V7" s="444"/>
      <c r="W7" s="444"/>
      <c r="X7" s="444"/>
      <c r="Y7" s="444"/>
      <c r="Z7" s="444"/>
      <c r="AA7" s="443"/>
      <c r="AB7" s="443"/>
      <c r="AC7" s="443"/>
      <c r="AD7" s="443"/>
      <c r="AE7" s="1294" t="s">
        <v>2</v>
      </c>
      <c r="AF7" s="1294"/>
      <c r="AG7" s="1294"/>
      <c r="AH7" s="1294"/>
      <c r="AI7" s="1294"/>
      <c r="AJ7" s="1294"/>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c r="BI7" s="443"/>
      <c r="BJ7" s="458"/>
      <c r="BK7" s="458"/>
      <c r="BL7" s="443"/>
      <c r="BM7" s="443"/>
      <c r="BN7" s="443"/>
      <c r="BO7" s="443"/>
      <c r="BP7" s="1467" t="s">
        <v>200</v>
      </c>
      <c r="BQ7" s="1467"/>
      <c r="BR7" s="1467"/>
      <c r="BS7" s="1467"/>
      <c r="BT7" s="1467"/>
      <c r="BU7" s="1467"/>
      <c r="BV7" s="1467"/>
      <c r="BW7" s="1467"/>
      <c r="BX7" s="1467"/>
      <c r="BY7" s="1467"/>
      <c r="BZ7" s="443"/>
      <c r="CA7" s="443"/>
      <c r="CB7" s="443"/>
      <c r="CC7" s="443"/>
      <c r="CD7" s="443"/>
      <c r="CE7" s="443"/>
      <c r="CF7" s="443"/>
      <c r="CG7" s="443"/>
      <c r="CH7" s="443"/>
      <c r="CI7" s="444"/>
      <c r="CJ7" s="444"/>
      <c r="CK7" s="495"/>
      <c r="CL7" s="7"/>
    </row>
    <row r="8" spans="1:90" ht="13.5" customHeight="1">
      <c r="A8" s="460"/>
      <c r="B8" s="444"/>
      <c r="C8" s="498"/>
      <c r="D8" s="11"/>
      <c r="E8" s="443"/>
      <c r="F8" s="443"/>
      <c r="G8" s="443"/>
      <c r="H8" s="443"/>
      <c r="I8" s="443"/>
      <c r="J8" s="443"/>
      <c r="K8" s="12"/>
      <c r="L8" s="13"/>
      <c r="M8" s="13"/>
      <c r="N8" s="13"/>
      <c r="O8" s="13"/>
      <c r="P8" s="13"/>
      <c r="Q8" s="13"/>
      <c r="R8" s="13"/>
      <c r="S8" s="13"/>
      <c r="T8" s="13"/>
      <c r="U8" s="13"/>
      <c r="V8" s="13"/>
      <c r="W8" s="11"/>
      <c r="X8" s="11"/>
      <c r="Y8" s="11"/>
      <c r="Z8" s="11"/>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8"/>
      <c r="BA8" s="458"/>
      <c r="BB8" s="458"/>
      <c r="BC8" s="458"/>
      <c r="BD8" s="458"/>
      <c r="BE8" s="458"/>
      <c r="BF8" s="458"/>
      <c r="BG8" s="458"/>
      <c r="BH8" s="458"/>
      <c r="BI8" s="464"/>
      <c r="BJ8" s="14" t="s">
        <v>3</v>
      </c>
      <c r="BK8" s="14" t="s">
        <v>4</v>
      </c>
      <c r="BL8" s="444"/>
      <c r="BM8" s="444"/>
      <c r="BN8" s="444"/>
      <c r="BO8" s="444"/>
      <c r="BP8" s="444"/>
      <c r="BQ8" s="444"/>
      <c r="BR8" s="444"/>
      <c r="BS8" s="444"/>
      <c r="BT8" s="444"/>
      <c r="BU8" s="444"/>
      <c r="BV8" s="443"/>
      <c r="BW8" s="443"/>
      <c r="BX8" s="443"/>
      <c r="BY8" s="443"/>
      <c r="BZ8" s="443"/>
      <c r="CA8" s="443"/>
      <c r="CB8" s="443"/>
      <c r="CC8" s="443"/>
      <c r="CD8" s="443"/>
      <c r="CE8" s="443"/>
      <c r="CF8" s="443"/>
      <c r="CG8" s="458"/>
      <c r="CH8" s="458"/>
      <c r="CI8" s="444"/>
      <c r="CJ8" s="444"/>
      <c r="CK8" s="495"/>
      <c r="CL8" s="7"/>
    </row>
    <row r="9" spans="1:90" ht="13.5" customHeight="1">
      <c r="A9" s="460"/>
      <c r="B9" s="444"/>
      <c r="C9" s="499"/>
      <c r="D9" s="1295" t="s">
        <v>5</v>
      </c>
      <c r="E9" s="1296"/>
      <c r="F9" s="1296"/>
      <c r="G9" s="1296"/>
      <c r="H9" s="1296"/>
      <c r="I9" s="1296"/>
      <c r="J9" s="1297"/>
      <c r="K9" s="1010">
        <f>'条件'!F10</f>
        <v>0</v>
      </c>
      <c r="L9" s="1011"/>
      <c r="M9" s="1011"/>
      <c r="N9" s="1011"/>
      <c r="O9" s="1011"/>
      <c r="P9" s="1011"/>
      <c r="Q9" s="1011"/>
      <c r="R9" s="1011"/>
      <c r="S9" s="1011"/>
      <c r="T9" s="1011"/>
      <c r="U9" s="1011"/>
      <c r="V9" s="1011"/>
      <c r="W9" s="1011"/>
      <c r="X9" s="1012"/>
      <c r="Y9" s="15"/>
      <c r="Z9" s="16"/>
      <c r="AA9" s="1309" t="s">
        <v>102</v>
      </c>
      <c r="AB9" s="1310"/>
      <c r="AC9" s="1310"/>
      <c r="AD9" s="1310"/>
      <c r="AE9" s="1310"/>
      <c r="AF9" s="1310"/>
      <c r="AG9" s="1310"/>
      <c r="AH9" s="1310"/>
      <c r="AI9" s="1310"/>
      <c r="AJ9" s="1310"/>
      <c r="AK9" s="1310"/>
      <c r="AL9" s="1310"/>
      <c r="AM9" s="1310"/>
      <c r="AN9" s="1310"/>
      <c r="AO9" s="1310"/>
      <c r="AP9" s="1310"/>
      <c r="AQ9" s="1311"/>
      <c r="AR9" s="1306" t="str">
        <f>'主版'!T26</f>
        <v>オルゼン</v>
      </c>
      <c r="AS9" s="1307"/>
      <c r="AT9" s="1307"/>
      <c r="AU9" s="1307"/>
      <c r="AV9" s="1307"/>
      <c r="AW9" s="1307"/>
      <c r="AX9" s="1307"/>
      <c r="AY9" s="1307"/>
      <c r="AZ9" s="1307"/>
      <c r="BA9" s="1307"/>
      <c r="BB9" s="1307"/>
      <c r="BC9" s="1307"/>
      <c r="BD9" s="1307"/>
      <c r="BE9" s="1307"/>
      <c r="BF9" s="1307"/>
      <c r="BG9" s="1307"/>
      <c r="BH9" s="1307"/>
      <c r="BI9" s="1308"/>
      <c r="BJ9" s="58">
        <f>'主版'!AL26</f>
        <v>0</v>
      </c>
      <c r="BK9" s="1480" t="s">
        <v>486</v>
      </c>
      <c r="BL9" s="500"/>
      <c r="BM9" s="443"/>
      <c r="BN9" s="446"/>
      <c r="BO9" s="448"/>
      <c r="BP9" s="448"/>
      <c r="BQ9" s="19"/>
      <c r="BR9" s="19"/>
      <c r="BS9" s="19"/>
      <c r="BT9" s="19"/>
      <c r="BU9" s="19"/>
      <c r="BV9" s="19"/>
      <c r="BW9" s="19"/>
      <c r="BX9" s="1481" t="s">
        <v>565</v>
      </c>
      <c r="BY9" s="1482"/>
      <c r="BZ9" s="1482"/>
      <c r="CA9" s="1482"/>
      <c r="CB9" s="1483"/>
      <c r="CC9" s="1481" t="s">
        <v>566</v>
      </c>
      <c r="CD9" s="1482"/>
      <c r="CE9" s="1482"/>
      <c r="CF9" s="1482"/>
      <c r="CG9" s="1483"/>
      <c r="CH9" s="178" t="s">
        <v>3</v>
      </c>
      <c r="CI9" s="178" t="s">
        <v>4</v>
      </c>
      <c r="CJ9" s="444"/>
      <c r="CK9" s="495"/>
      <c r="CL9" s="7"/>
    </row>
    <row r="10" spans="1:90" ht="13.5" customHeight="1">
      <c r="A10" s="460"/>
      <c r="B10" s="444"/>
      <c r="C10" s="499"/>
      <c r="D10" s="1295" t="s">
        <v>6</v>
      </c>
      <c r="E10" s="1296"/>
      <c r="F10" s="1296"/>
      <c r="G10" s="1296"/>
      <c r="H10" s="1296"/>
      <c r="I10" s="1296"/>
      <c r="J10" s="1297"/>
      <c r="K10" s="1010" t="str">
        <f>'条件'!I18</f>
        <v>活荷重</v>
      </c>
      <c r="L10" s="1011"/>
      <c r="M10" s="1011"/>
      <c r="N10" s="1011"/>
      <c r="O10" s="1011"/>
      <c r="P10" s="1011"/>
      <c r="Q10" s="1011"/>
      <c r="R10" s="1011"/>
      <c r="S10" s="1011"/>
      <c r="T10" s="1011"/>
      <c r="U10" s="1011"/>
      <c r="V10" s="1011"/>
      <c r="W10" s="1011"/>
      <c r="X10" s="1012"/>
      <c r="Y10" s="15"/>
      <c r="Z10" s="16"/>
      <c r="AA10" s="1309" t="s">
        <v>103</v>
      </c>
      <c r="AB10" s="1310"/>
      <c r="AC10" s="1310"/>
      <c r="AD10" s="1310"/>
      <c r="AE10" s="1310"/>
      <c r="AF10" s="1310"/>
      <c r="AG10" s="1310"/>
      <c r="AH10" s="1310"/>
      <c r="AI10" s="1310"/>
      <c r="AJ10" s="1310"/>
      <c r="AK10" s="1310"/>
      <c r="AL10" s="1310"/>
      <c r="AM10" s="1310"/>
      <c r="AN10" s="1310"/>
      <c r="AO10" s="1310"/>
      <c r="AP10" s="1310"/>
      <c r="AQ10" s="1311"/>
      <c r="AR10" s="1306">
        <f>'条件'!F14</f>
        <v>0</v>
      </c>
      <c r="AS10" s="1307"/>
      <c r="AT10" s="1307"/>
      <c r="AU10" s="1307"/>
      <c r="AV10" s="1307"/>
      <c r="AW10" s="1307"/>
      <c r="AX10" s="1307"/>
      <c r="AY10" s="1307"/>
      <c r="AZ10" s="1307"/>
      <c r="BA10" s="1307"/>
      <c r="BB10" s="1307"/>
      <c r="BC10" s="1307"/>
      <c r="BD10" s="1307"/>
      <c r="BE10" s="1307"/>
      <c r="BF10" s="1307"/>
      <c r="BG10" s="1307"/>
      <c r="BH10" s="1307"/>
      <c r="BI10" s="1308"/>
      <c r="BJ10" s="252" t="s">
        <v>445</v>
      </c>
      <c r="BK10" s="1339"/>
      <c r="BL10" s="500"/>
      <c r="BM10" s="443"/>
      <c r="BN10" s="1468" t="s">
        <v>7</v>
      </c>
      <c r="BO10" s="1469"/>
      <c r="BP10" s="1469"/>
      <c r="BQ10" s="1469"/>
      <c r="BR10" s="1469"/>
      <c r="BS10" s="1470"/>
      <c r="BT10" s="1474" t="s">
        <v>567</v>
      </c>
      <c r="BU10" s="1475"/>
      <c r="BV10" s="1475"/>
      <c r="BW10" s="1476"/>
      <c r="BX10" s="1477">
        <f>'支落'!T40</f>
        <v>0</v>
      </c>
      <c r="BY10" s="1478"/>
      <c r="BZ10" s="1478"/>
      <c r="CA10" s="1478"/>
      <c r="CB10" s="1479"/>
      <c r="CC10" s="1477">
        <f>'支落'!AC40</f>
        <v>0</v>
      </c>
      <c r="CD10" s="1478"/>
      <c r="CE10" s="1478"/>
      <c r="CF10" s="1478"/>
      <c r="CG10" s="1479"/>
      <c r="CH10" s="1338">
        <f>'支落'!AM40</f>
        <v>0</v>
      </c>
      <c r="CI10" s="1338">
        <f>'支落'!AO40</f>
        <v>0</v>
      </c>
      <c r="CJ10" s="444"/>
      <c r="CK10" s="495"/>
      <c r="CL10" s="7"/>
    </row>
    <row r="11" spans="1:90" ht="13.5" customHeight="1">
      <c r="A11" s="460"/>
      <c r="B11" s="444"/>
      <c r="C11" s="499"/>
      <c r="D11" s="1295" t="s">
        <v>374</v>
      </c>
      <c r="E11" s="1296"/>
      <c r="F11" s="1296"/>
      <c r="G11" s="1296"/>
      <c r="H11" s="1296"/>
      <c r="I11" s="1296"/>
      <c r="J11" s="1297"/>
      <c r="K11" s="1298">
        <f>'条件'!I19</f>
        <v>0</v>
      </c>
      <c r="L11" s="1299"/>
      <c r="M11" s="1299"/>
      <c r="N11" s="1299"/>
      <c r="O11" s="1299"/>
      <c r="P11" s="1299"/>
      <c r="Q11" s="1299"/>
      <c r="R11" s="1299"/>
      <c r="S11" s="1299"/>
      <c r="T11" s="1299"/>
      <c r="U11" s="1299"/>
      <c r="V11" s="1299"/>
      <c r="W11" s="1299"/>
      <c r="X11" s="1300"/>
      <c r="Y11" s="15"/>
      <c r="Z11" s="16"/>
      <c r="AA11" s="13"/>
      <c r="AB11" s="13"/>
      <c r="AC11" s="13"/>
      <c r="AD11" s="20" t="s">
        <v>8</v>
      </c>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21"/>
      <c r="BJ11" s="1338" t="s">
        <v>3</v>
      </c>
      <c r="BK11" s="1338" t="s">
        <v>4</v>
      </c>
      <c r="BL11" s="500"/>
      <c r="BM11" s="443"/>
      <c r="BN11" s="1471"/>
      <c r="BO11" s="1472"/>
      <c r="BP11" s="1472"/>
      <c r="BQ11" s="1472"/>
      <c r="BR11" s="1472"/>
      <c r="BS11" s="1473"/>
      <c r="BT11" s="1474" t="s">
        <v>568</v>
      </c>
      <c r="BU11" s="1475"/>
      <c r="BV11" s="1475"/>
      <c r="BW11" s="1476"/>
      <c r="BX11" s="1477">
        <f>'支落'!T41</f>
        <v>0</v>
      </c>
      <c r="BY11" s="1478"/>
      <c r="BZ11" s="1478"/>
      <c r="CA11" s="1478"/>
      <c r="CB11" s="1479"/>
      <c r="CC11" s="1477">
        <f>'支落'!AC41</f>
        <v>0</v>
      </c>
      <c r="CD11" s="1478"/>
      <c r="CE11" s="1478"/>
      <c r="CF11" s="1478"/>
      <c r="CG11" s="1479"/>
      <c r="CH11" s="1339"/>
      <c r="CI11" s="1339"/>
      <c r="CJ11" s="444"/>
      <c r="CK11" s="495"/>
      <c r="CL11" s="7"/>
    </row>
    <row r="12" spans="1:90" ht="13.5" customHeight="1">
      <c r="A12" s="460"/>
      <c r="B12" s="444"/>
      <c r="C12" s="499"/>
      <c r="D12" s="1295" t="s">
        <v>348</v>
      </c>
      <c r="E12" s="1296"/>
      <c r="F12" s="1296"/>
      <c r="G12" s="1296"/>
      <c r="H12" s="1296"/>
      <c r="I12" s="1296"/>
      <c r="J12" s="1297"/>
      <c r="K12" s="1298">
        <f>'条件'!I21</f>
        <v>0</v>
      </c>
      <c r="L12" s="1299"/>
      <c r="M12" s="1299"/>
      <c r="N12" s="1299"/>
      <c r="O12" s="1299"/>
      <c r="P12" s="1299"/>
      <c r="Q12" s="1299"/>
      <c r="R12" s="1299"/>
      <c r="S12" s="1299"/>
      <c r="T12" s="1299"/>
      <c r="U12" s="1299"/>
      <c r="V12" s="1299"/>
      <c r="W12" s="1299"/>
      <c r="X12" s="1300"/>
      <c r="Y12" s="22"/>
      <c r="Z12" s="23"/>
      <c r="AA12" s="1062" t="s">
        <v>8</v>
      </c>
      <c r="AB12" s="1063"/>
      <c r="AC12" s="24"/>
      <c r="AD12" s="19"/>
      <c r="AE12" s="448"/>
      <c r="AF12" s="448"/>
      <c r="AG12" s="448"/>
      <c r="AH12" s="448"/>
      <c r="AI12" s="448"/>
      <c r="AJ12" s="448"/>
      <c r="AK12" s="448"/>
      <c r="AL12" s="448"/>
      <c r="AM12" s="448"/>
      <c r="AN12" s="448"/>
      <c r="AO12" s="448"/>
      <c r="AP12" s="448"/>
      <c r="AQ12" s="448"/>
      <c r="AR12" s="446"/>
      <c r="AS12" s="448"/>
      <c r="AT12" s="1304" t="s">
        <v>9</v>
      </c>
      <c r="AU12" s="1305"/>
      <c r="AV12" s="458"/>
      <c r="AW12" s="458"/>
      <c r="AX12" s="484"/>
      <c r="AY12" s="13"/>
      <c r="AZ12" s="1316" t="s">
        <v>10</v>
      </c>
      <c r="BA12" s="1317"/>
      <c r="BB12" s="13"/>
      <c r="BC12" s="13"/>
      <c r="BD12" s="25"/>
      <c r="BE12" s="13"/>
      <c r="BF12" s="1316" t="s">
        <v>11</v>
      </c>
      <c r="BG12" s="1317"/>
      <c r="BH12" s="13"/>
      <c r="BI12" s="26"/>
      <c r="BJ12" s="1339"/>
      <c r="BK12" s="1339"/>
      <c r="BL12" s="500"/>
      <c r="BM12" s="443"/>
      <c r="BN12" s="1468" t="s">
        <v>12</v>
      </c>
      <c r="BO12" s="1469"/>
      <c r="BP12" s="1469"/>
      <c r="BQ12" s="1469"/>
      <c r="BR12" s="1469"/>
      <c r="BS12" s="1470"/>
      <c r="BT12" s="1474" t="s">
        <v>569</v>
      </c>
      <c r="BU12" s="1475"/>
      <c r="BV12" s="1475"/>
      <c r="BW12" s="1476"/>
      <c r="BX12" s="1477">
        <f>'支落'!T42</f>
        <v>0</v>
      </c>
      <c r="BY12" s="1478"/>
      <c r="BZ12" s="1478"/>
      <c r="CA12" s="1478"/>
      <c r="CB12" s="1479"/>
      <c r="CC12" s="1477">
        <f>'支落'!AC42</f>
        <v>0</v>
      </c>
      <c r="CD12" s="1478"/>
      <c r="CE12" s="1478"/>
      <c r="CF12" s="1478"/>
      <c r="CG12" s="1479"/>
      <c r="CH12" s="1338">
        <f>'支落'!AM42</f>
        <v>0</v>
      </c>
      <c r="CI12" s="1480" t="s">
        <v>570</v>
      </c>
      <c r="CJ12" s="444"/>
      <c r="CK12" s="495"/>
      <c r="CL12" s="7"/>
    </row>
    <row r="13" spans="1:90" ht="13.5" customHeight="1">
      <c r="A13" s="460"/>
      <c r="B13" s="444"/>
      <c r="C13" s="499"/>
      <c r="D13" s="1295" t="s">
        <v>349</v>
      </c>
      <c r="E13" s="1296"/>
      <c r="F13" s="1296"/>
      <c r="G13" s="1296"/>
      <c r="H13" s="1296"/>
      <c r="I13" s="1296"/>
      <c r="J13" s="1297"/>
      <c r="K13" s="1298">
        <f>'条件'!I22</f>
        <v>0</v>
      </c>
      <c r="L13" s="1299"/>
      <c r="M13" s="1299"/>
      <c r="N13" s="1299"/>
      <c r="O13" s="1299"/>
      <c r="P13" s="1299"/>
      <c r="Q13" s="1299"/>
      <c r="R13" s="1299"/>
      <c r="S13" s="1299"/>
      <c r="T13" s="1299"/>
      <c r="U13" s="1299"/>
      <c r="V13" s="1299"/>
      <c r="W13" s="1299"/>
      <c r="X13" s="1300"/>
      <c r="Y13" s="22"/>
      <c r="Z13" s="23"/>
      <c r="AA13" s="1064"/>
      <c r="AB13" s="659"/>
      <c r="AC13" s="1318" t="s">
        <v>13</v>
      </c>
      <c r="AD13" s="1319"/>
      <c r="AE13" s="1319"/>
      <c r="AF13" s="1319"/>
      <c r="AG13" s="1319"/>
      <c r="AH13" s="1319"/>
      <c r="AI13" s="1320"/>
      <c r="AJ13" s="1301" t="s">
        <v>14</v>
      </c>
      <c r="AK13" s="1302"/>
      <c r="AL13" s="1302"/>
      <c r="AM13" s="1302"/>
      <c r="AN13" s="1302"/>
      <c r="AO13" s="1302"/>
      <c r="AP13" s="1302"/>
      <c r="AQ13" s="1303"/>
      <c r="AR13" s="1312">
        <f>'主版'!T29</f>
        <v>5</v>
      </c>
      <c r="AS13" s="1313"/>
      <c r="AT13" s="1313"/>
      <c r="AU13" s="1313"/>
      <c r="AV13" s="1313"/>
      <c r="AW13" s="1314"/>
      <c r="AX13" s="1312">
        <f>'主版'!Z29</f>
        <v>6</v>
      </c>
      <c r="AY13" s="1313"/>
      <c r="AZ13" s="1313"/>
      <c r="BA13" s="1313"/>
      <c r="BB13" s="1313"/>
      <c r="BC13" s="1314"/>
      <c r="BD13" s="1312">
        <f>'主版'!AF29</f>
        <v>7</v>
      </c>
      <c r="BE13" s="1313"/>
      <c r="BF13" s="1313"/>
      <c r="BG13" s="1313"/>
      <c r="BH13" s="1313"/>
      <c r="BI13" s="1314"/>
      <c r="BJ13" s="58">
        <f>'主版'!AL29</f>
        <v>0</v>
      </c>
      <c r="BK13" s="1492" t="s">
        <v>445</v>
      </c>
      <c r="BL13" s="500"/>
      <c r="BM13" s="443"/>
      <c r="BN13" s="1471"/>
      <c r="BO13" s="1472"/>
      <c r="BP13" s="1472"/>
      <c r="BQ13" s="1472"/>
      <c r="BR13" s="1472"/>
      <c r="BS13" s="1473"/>
      <c r="BT13" s="1474" t="s">
        <v>571</v>
      </c>
      <c r="BU13" s="1475"/>
      <c r="BV13" s="1475"/>
      <c r="BW13" s="1476"/>
      <c r="BX13" s="1477">
        <f>'支落'!T43</f>
        <v>0</v>
      </c>
      <c r="BY13" s="1478"/>
      <c r="BZ13" s="1478"/>
      <c r="CA13" s="1478"/>
      <c r="CB13" s="1479"/>
      <c r="CC13" s="1477">
        <f>'支落'!AC43</f>
        <v>0</v>
      </c>
      <c r="CD13" s="1478"/>
      <c r="CE13" s="1478"/>
      <c r="CF13" s="1478"/>
      <c r="CG13" s="1479"/>
      <c r="CH13" s="1339"/>
      <c r="CI13" s="1339"/>
      <c r="CJ13" s="444"/>
      <c r="CK13" s="495"/>
      <c r="CL13" s="7"/>
    </row>
    <row r="14" spans="1:90" ht="13.5" customHeight="1">
      <c r="A14" s="460"/>
      <c r="B14" s="444"/>
      <c r="C14" s="499"/>
      <c r="D14" s="1295" t="s">
        <v>375</v>
      </c>
      <c r="E14" s="1296"/>
      <c r="F14" s="1296"/>
      <c r="G14" s="1296"/>
      <c r="H14" s="1296"/>
      <c r="I14" s="1296"/>
      <c r="J14" s="1297"/>
      <c r="K14" s="1298">
        <f>'条件'!I23</f>
        <v>0</v>
      </c>
      <c r="L14" s="1299"/>
      <c r="M14" s="1299"/>
      <c r="N14" s="1299"/>
      <c r="O14" s="1299"/>
      <c r="P14" s="1299"/>
      <c r="Q14" s="1299"/>
      <c r="R14" s="1299"/>
      <c r="S14" s="1299"/>
      <c r="T14" s="1299"/>
      <c r="U14" s="1299"/>
      <c r="V14" s="1299"/>
      <c r="W14" s="1299"/>
      <c r="X14" s="1300"/>
      <c r="Y14" s="22"/>
      <c r="Z14" s="23"/>
      <c r="AA14" s="1064"/>
      <c r="AB14" s="659"/>
      <c r="AC14" s="1321"/>
      <c r="AD14" s="1322"/>
      <c r="AE14" s="1322"/>
      <c r="AF14" s="1322"/>
      <c r="AG14" s="1322"/>
      <c r="AH14" s="1322"/>
      <c r="AI14" s="1323"/>
      <c r="AJ14" s="1301" t="s">
        <v>6</v>
      </c>
      <c r="AK14" s="1302"/>
      <c r="AL14" s="1302"/>
      <c r="AM14" s="1302"/>
      <c r="AN14" s="1302"/>
      <c r="AO14" s="1302"/>
      <c r="AP14" s="1302"/>
      <c r="AQ14" s="1303"/>
      <c r="AR14" s="1312">
        <f>'主版'!T30</f>
        <v>0</v>
      </c>
      <c r="AS14" s="1313"/>
      <c r="AT14" s="1313"/>
      <c r="AU14" s="1313"/>
      <c r="AV14" s="1313"/>
      <c r="AW14" s="1314"/>
      <c r="AX14" s="1312">
        <f>'主版'!Z30</f>
        <v>0</v>
      </c>
      <c r="AY14" s="1313"/>
      <c r="AZ14" s="1313"/>
      <c r="BA14" s="1313"/>
      <c r="BB14" s="1313"/>
      <c r="BC14" s="1314"/>
      <c r="BD14" s="1312">
        <f>'主版'!AF30</f>
        <v>0</v>
      </c>
      <c r="BE14" s="1313"/>
      <c r="BF14" s="1313"/>
      <c r="BG14" s="1313"/>
      <c r="BH14" s="1313"/>
      <c r="BI14" s="1314"/>
      <c r="BJ14" s="58">
        <f>'主版'!AL30</f>
        <v>0</v>
      </c>
      <c r="BK14" s="1493"/>
      <c r="BL14" s="500"/>
      <c r="BM14" s="443"/>
      <c r="BN14" s="681" t="s">
        <v>15</v>
      </c>
      <c r="BO14" s="682"/>
      <c r="BP14" s="682"/>
      <c r="BQ14" s="682"/>
      <c r="BR14" s="682"/>
      <c r="BS14" s="683"/>
      <c r="BT14" s="1458" t="s">
        <v>16</v>
      </c>
      <c r="BU14" s="1459"/>
      <c r="BV14" s="1459"/>
      <c r="BW14" s="1460"/>
      <c r="BX14" s="1284">
        <f>'支落'!T46</f>
        <v>0</v>
      </c>
      <c r="BY14" s="1285"/>
      <c r="BZ14" s="1285"/>
      <c r="CA14" s="1285"/>
      <c r="CB14" s="1285"/>
      <c r="CC14" s="1285"/>
      <c r="CD14" s="1285"/>
      <c r="CE14" s="1285"/>
      <c r="CF14" s="1285"/>
      <c r="CG14" s="1286"/>
      <c r="CH14" s="58">
        <f>'支落'!AM46</f>
        <v>0</v>
      </c>
      <c r="CI14" s="58">
        <f>'支落'!AO46</f>
        <v>0</v>
      </c>
      <c r="CJ14" s="444"/>
      <c r="CK14" s="495"/>
      <c r="CL14" s="7"/>
    </row>
    <row r="15" spans="1:90" ht="13.5" customHeight="1">
      <c r="A15" s="460"/>
      <c r="B15" s="444"/>
      <c r="C15" s="499"/>
      <c r="D15" s="1295" t="s">
        <v>17</v>
      </c>
      <c r="E15" s="1296"/>
      <c r="F15" s="1296"/>
      <c r="G15" s="1296"/>
      <c r="H15" s="1296"/>
      <c r="I15" s="1296"/>
      <c r="J15" s="1297"/>
      <c r="K15" s="1010" t="str">
        <f>'条件'!I26</f>
        <v>°′″</v>
      </c>
      <c r="L15" s="1011"/>
      <c r="M15" s="1011"/>
      <c r="N15" s="1011"/>
      <c r="O15" s="1011"/>
      <c r="P15" s="1011"/>
      <c r="Q15" s="1011"/>
      <c r="R15" s="1011"/>
      <c r="S15" s="1011"/>
      <c r="T15" s="1011"/>
      <c r="U15" s="1011"/>
      <c r="V15" s="1011"/>
      <c r="W15" s="1011"/>
      <c r="X15" s="1012"/>
      <c r="Y15" s="15"/>
      <c r="Z15" s="30"/>
      <c r="AA15" s="1064"/>
      <c r="AB15" s="659"/>
      <c r="AC15" s="1324"/>
      <c r="AD15" s="1325"/>
      <c r="AE15" s="1325"/>
      <c r="AF15" s="1325"/>
      <c r="AG15" s="1325"/>
      <c r="AH15" s="1325"/>
      <c r="AI15" s="1326"/>
      <c r="AJ15" s="1301" t="s">
        <v>18</v>
      </c>
      <c r="AK15" s="1302"/>
      <c r="AL15" s="1302"/>
      <c r="AM15" s="1302"/>
      <c r="AN15" s="1302"/>
      <c r="AO15" s="1302"/>
      <c r="AP15" s="1302"/>
      <c r="AQ15" s="1303"/>
      <c r="AR15" s="1312">
        <f>'主版'!T31</f>
        <v>5</v>
      </c>
      <c r="AS15" s="1313"/>
      <c r="AT15" s="1313"/>
      <c r="AU15" s="1313"/>
      <c r="AV15" s="1313"/>
      <c r="AW15" s="1314"/>
      <c r="AX15" s="1312">
        <f>'主版'!Z31</f>
        <v>60</v>
      </c>
      <c r="AY15" s="1313"/>
      <c r="AZ15" s="1313"/>
      <c r="BA15" s="1313"/>
      <c r="BB15" s="1313"/>
      <c r="BC15" s="1314"/>
      <c r="BD15" s="1312">
        <f>'主版'!AF31</f>
        <v>7</v>
      </c>
      <c r="BE15" s="1313"/>
      <c r="BF15" s="1313"/>
      <c r="BG15" s="1313"/>
      <c r="BH15" s="1313"/>
      <c r="BI15" s="1314"/>
      <c r="BJ15" s="58">
        <f>'主版'!AL31</f>
        <v>0</v>
      </c>
      <c r="BK15" s="1493"/>
      <c r="BL15" s="500"/>
      <c r="BM15" s="443"/>
      <c r="BN15" s="702"/>
      <c r="BO15" s="703"/>
      <c r="BP15" s="703"/>
      <c r="BQ15" s="703"/>
      <c r="BR15" s="703"/>
      <c r="BS15" s="704"/>
      <c r="BT15" s="1461" t="s">
        <v>19</v>
      </c>
      <c r="BU15" s="1462"/>
      <c r="BV15" s="1462"/>
      <c r="BW15" s="1463"/>
      <c r="BX15" s="1287">
        <f>'支落'!T47</f>
        <v>0</v>
      </c>
      <c r="BY15" s="1288"/>
      <c r="BZ15" s="1288"/>
      <c r="CA15" s="1288"/>
      <c r="CB15" s="1289"/>
      <c r="CC15" s="1287">
        <f>'支落'!AC47</f>
        <v>0</v>
      </c>
      <c r="CD15" s="1288"/>
      <c r="CE15" s="1288"/>
      <c r="CF15" s="1288"/>
      <c r="CG15" s="1289"/>
      <c r="CH15" s="58">
        <f>'支落'!AM47</f>
        <v>0</v>
      </c>
      <c r="CI15" s="1403" t="s">
        <v>572</v>
      </c>
      <c r="CJ15" s="444"/>
      <c r="CK15" s="495"/>
      <c r="CL15" s="7"/>
    </row>
    <row r="16" spans="1:91" ht="13.5" customHeight="1">
      <c r="A16" s="460"/>
      <c r="B16" s="444"/>
      <c r="C16" s="499"/>
      <c r="D16" s="1327" t="s">
        <v>20</v>
      </c>
      <c r="E16" s="1328"/>
      <c r="F16" s="1328"/>
      <c r="G16" s="1328"/>
      <c r="H16" s="1328"/>
      <c r="I16" s="1328"/>
      <c r="J16" s="1329"/>
      <c r="K16" s="1333">
        <f>'条件'!AA16</f>
        <v>0</v>
      </c>
      <c r="L16" s="787"/>
      <c r="M16" s="787"/>
      <c r="N16" s="787"/>
      <c r="O16" s="787"/>
      <c r="P16" s="787"/>
      <c r="Q16" s="787"/>
      <c r="R16" s="787"/>
      <c r="S16" s="787"/>
      <c r="T16" s="787"/>
      <c r="U16" s="787"/>
      <c r="V16" s="787"/>
      <c r="W16" s="787"/>
      <c r="X16" s="788"/>
      <c r="Y16" s="15"/>
      <c r="Z16" s="30"/>
      <c r="AA16" s="1064"/>
      <c r="AB16" s="659"/>
      <c r="AC16" s="261"/>
      <c r="AD16" s="261"/>
      <c r="AE16" s="501"/>
      <c r="AF16" s="501"/>
      <c r="AG16" s="501"/>
      <c r="AH16" s="502"/>
      <c r="AI16" s="261"/>
      <c r="AJ16" s="261"/>
      <c r="AK16" s="261"/>
      <c r="AL16" s="261"/>
      <c r="AM16" s="261"/>
      <c r="AN16" s="261"/>
      <c r="AO16" s="261"/>
      <c r="AP16" s="261"/>
      <c r="AQ16" s="261"/>
      <c r="AR16" s="484"/>
      <c r="AS16" s="458"/>
      <c r="AT16" s="1060" t="s">
        <v>21</v>
      </c>
      <c r="AU16" s="623"/>
      <c r="AV16" s="623"/>
      <c r="AW16" s="623"/>
      <c r="AX16" s="623"/>
      <c r="AY16" s="13"/>
      <c r="AZ16" s="21"/>
      <c r="BA16" s="13"/>
      <c r="BB16" s="13"/>
      <c r="BC16" s="1060" t="s">
        <v>22</v>
      </c>
      <c r="BD16" s="623"/>
      <c r="BE16" s="623"/>
      <c r="BF16" s="623"/>
      <c r="BG16" s="623"/>
      <c r="BH16" s="13"/>
      <c r="BI16" s="21"/>
      <c r="BJ16" s="178" t="s">
        <v>3</v>
      </c>
      <c r="BK16" s="1493"/>
      <c r="BL16" s="500"/>
      <c r="BM16" s="443"/>
      <c r="BN16" s="684"/>
      <c r="BO16" s="685"/>
      <c r="BP16" s="685"/>
      <c r="BQ16" s="685"/>
      <c r="BR16" s="685"/>
      <c r="BS16" s="686"/>
      <c r="BT16" s="1464" t="s">
        <v>23</v>
      </c>
      <c r="BU16" s="1465"/>
      <c r="BV16" s="1465"/>
      <c r="BW16" s="1466"/>
      <c r="BX16" s="1287">
        <f>'支落'!T50</f>
        <v>0</v>
      </c>
      <c r="BY16" s="1288"/>
      <c r="BZ16" s="1288"/>
      <c r="CA16" s="1288"/>
      <c r="CB16" s="1289"/>
      <c r="CC16" s="1287">
        <f>'支落'!AC50</f>
        <v>0</v>
      </c>
      <c r="CD16" s="1288"/>
      <c r="CE16" s="1288"/>
      <c r="CF16" s="1288"/>
      <c r="CG16" s="1289"/>
      <c r="CH16" s="58">
        <f>'支落'!AM50</f>
        <v>0</v>
      </c>
      <c r="CI16" s="1405"/>
      <c r="CJ16" s="444"/>
      <c r="CK16" s="495"/>
      <c r="CL16" s="7"/>
      <c r="CM16" s="220"/>
    </row>
    <row r="17" spans="1:90" ht="13.5" customHeight="1">
      <c r="A17" s="460"/>
      <c r="B17" s="444"/>
      <c r="C17" s="499"/>
      <c r="D17" s="1330"/>
      <c r="E17" s="1331"/>
      <c r="F17" s="1331"/>
      <c r="G17" s="1331"/>
      <c r="H17" s="1331"/>
      <c r="I17" s="1331"/>
      <c r="J17" s="1332"/>
      <c r="K17" s="789"/>
      <c r="L17" s="790"/>
      <c r="M17" s="790"/>
      <c r="N17" s="790"/>
      <c r="O17" s="790"/>
      <c r="P17" s="790"/>
      <c r="Q17" s="790"/>
      <c r="R17" s="790"/>
      <c r="S17" s="790"/>
      <c r="T17" s="790"/>
      <c r="U17" s="790"/>
      <c r="V17" s="790"/>
      <c r="W17" s="790"/>
      <c r="X17" s="791"/>
      <c r="Y17" s="15"/>
      <c r="Z17" s="30"/>
      <c r="AA17" s="1064"/>
      <c r="AB17" s="659"/>
      <c r="AC17" s="1318" t="s">
        <v>24</v>
      </c>
      <c r="AD17" s="1319"/>
      <c r="AE17" s="1319"/>
      <c r="AF17" s="1319"/>
      <c r="AG17" s="1319"/>
      <c r="AH17" s="1319"/>
      <c r="AI17" s="1320"/>
      <c r="AJ17" s="1301" t="s">
        <v>14</v>
      </c>
      <c r="AK17" s="1302"/>
      <c r="AL17" s="1302"/>
      <c r="AM17" s="1302"/>
      <c r="AN17" s="1302"/>
      <c r="AO17" s="1302"/>
      <c r="AP17" s="1302"/>
      <c r="AQ17" s="1303"/>
      <c r="AR17" s="1312">
        <f>'主版'!T33</f>
        <v>0</v>
      </c>
      <c r="AS17" s="1313"/>
      <c r="AT17" s="1313"/>
      <c r="AU17" s="1313"/>
      <c r="AV17" s="1313"/>
      <c r="AW17" s="1313"/>
      <c r="AX17" s="1313"/>
      <c r="AY17" s="1313"/>
      <c r="AZ17" s="1314"/>
      <c r="BA17" s="1312">
        <f>'主版'!AC33</f>
        <v>0</v>
      </c>
      <c r="BB17" s="1313"/>
      <c r="BC17" s="1313"/>
      <c r="BD17" s="1313"/>
      <c r="BE17" s="1313"/>
      <c r="BF17" s="1313"/>
      <c r="BG17" s="1313"/>
      <c r="BH17" s="1313"/>
      <c r="BI17" s="1314"/>
      <c r="BJ17" s="58">
        <f>'主版'!AL33</f>
        <v>0</v>
      </c>
      <c r="BK17" s="1493"/>
      <c r="BL17" s="500"/>
      <c r="BM17" s="443"/>
      <c r="BN17" s="681" t="s">
        <v>25</v>
      </c>
      <c r="BO17" s="682"/>
      <c r="BP17" s="682"/>
      <c r="BQ17" s="682"/>
      <c r="BR17" s="682"/>
      <c r="BS17" s="683"/>
      <c r="BT17" s="1458" t="s">
        <v>16</v>
      </c>
      <c r="BU17" s="1459"/>
      <c r="BV17" s="1459"/>
      <c r="BW17" s="1460"/>
      <c r="BX17" s="1284">
        <f>'支落'!T52</f>
        <v>0</v>
      </c>
      <c r="BY17" s="1285"/>
      <c r="BZ17" s="1285"/>
      <c r="CA17" s="1285"/>
      <c r="CB17" s="1285"/>
      <c r="CC17" s="1285"/>
      <c r="CD17" s="1285"/>
      <c r="CE17" s="1285"/>
      <c r="CF17" s="1285"/>
      <c r="CG17" s="1286"/>
      <c r="CH17" s="58">
        <f>'支落'!AM52</f>
        <v>0</v>
      </c>
      <c r="CI17" s="58">
        <f>'支落'!AO52</f>
        <v>0</v>
      </c>
      <c r="CJ17" s="444"/>
      <c r="CK17" s="495"/>
      <c r="CL17" s="7"/>
    </row>
    <row r="18" spans="1:90" ht="13.5" customHeight="1">
      <c r="A18" s="460"/>
      <c r="B18" s="444"/>
      <c r="C18" s="503"/>
      <c r="D18" s="1334" t="s">
        <v>26</v>
      </c>
      <c r="E18" s="1335"/>
      <c r="F18" s="1335"/>
      <c r="G18" s="1295" t="s">
        <v>27</v>
      </c>
      <c r="H18" s="623"/>
      <c r="I18" s="623"/>
      <c r="J18" s="1078"/>
      <c r="K18" s="1010" t="str">
        <f>'条件'!AA20</f>
        <v>mm（ ）</v>
      </c>
      <c r="L18" s="1011"/>
      <c r="M18" s="1011"/>
      <c r="N18" s="1011"/>
      <c r="O18" s="1011"/>
      <c r="P18" s="1011"/>
      <c r="Q18" s="1011"/>
      <c r="R18" s="1011"/>
      <c r="S18" s="1011"/>
      <c r="T18" s="1011"/>
      <c r="U18" s="1011"/>
      <c r="V18" s="1011"/>
      <c r="W18" s="1011"/>
      <c r="X18" s="1012"/>
      <c r="Y18" s="32"/>
      <c r="Z18" s="33"/>
      <c r="AA18" s="1064"/>
      <c r="AB18" s="659"/>
      <c r="AC18" s="1321"/>
      <c r="AD18" s="1322"/>
      <c r="AE18" s="1322"/>
      <c r="AF18" s="1322"/>
      <c r="AG18" s="1322"/>
      <c r="AH18" s="1322"/>
      <c r="AI18" s="1323"/>
      <c r="AJ18" s="1301" t="s">
        <v>6</v>
      </c>
      <c r="AK18" s="1302"/>
      <c r="AL18" s="1302"/>
      <c r="AM18" s="1302"/>
      <c r="AN18" s="1302"/>
      <c r="AO18" s="1302"/>
      <c r="AP18" s="1302"/>
      <c r="AQ18" s="1303"/>
      <c r="AR18" s="1312">
        <f>'主版'!T34</f>
        <v>0</v>
      </c>
      <c r="AS18" s="1313"/>
      <c r="AT18" s="1313"/>
      <c r="AU18" s="1313"/>
      <c r="AV18" s="1313"/>
      <c r="AW18" s="1313"/>
      <c r="AX18" s="1313"/>
      <c r="AY18" s="1313"/>
      <c r="AZ18" s="1314"/>
      <c r="BA18" s="1312">
        <f>'主版'!AC34</f>
        <v>0</v>
      </c>
      <c r="BB18" s="1313"/>
      <c r="BC18" s="1313"/>
      <c r="BD18" s="1313"/>
      <c r="BE18" s="1313"/>
      <c r="BF18" s="1313"/>
      <c r="BG18" s="1313"/>
      <c r="BH18" s="1313"/>
      <c r="BI18" s="1314"/>
      <c r="BJ18" s="58">
        <f>'主版'!AL34</f>
        <v>0</v>
      </c>
      <c r="BK18" s="1493"/>
      <c r="BL18" s="500"/>
      <c r="BM18" s="443"/>
      <c r="BN18" s="702"/>
      <c r="BO18" s="703"/>
      <c r="BP18" s="703"/>
      <c r="BQ18" s="703"/>
      <c r="BR18" s="703"/>
      <c r="BS18" s="704"/>
      <c r="BT18" s="1281" t="s">
        <v>19</v>
      </c>
      <c r="BU18" s="1282"/>
      <c r="BV18" s="1282"/>
      <c r="BW18" s="1283"/>
      <c r="BX18" s="1287">
        <f>'支落'!T53</f>
        <v>0</v>
      </c>
      <c r="BY18" s="1288"/>
      <c r="BZ18" s="1288"/>
      <c r="CA18" s="1288"/>
      <c r="CB18" s="1289"/>
      <c r="CC18" s="1287">
        <f>'支落'!AC53</f>
        <v>0</v>
      </c>
      <c r="CD18" s="1288"/>
      <c r="CE18" s="1288"/>
      <c r="CF18" s="1288"/>
      <c r="CG18" s="1289"/>
      <c r="CH18" s="58">
        <f>'支落'!AM53</f>
        <v>0</v>
      </c>
      <c r="CI18" s="1403" t="s">
        <v>572</v>
      </c>
      <c r="CJ18" s="444"/>
      <c r="CK18" s="495"/>
      <c r="CL18" s="7"/>
    </row>
    <row r="19" spans="1:90" ht="13.5" customHeight="1">
      <c r="A19" s="460"/>
      <c r="B19" s="444"/>
      <c r="C19" s="503"/>
      <c r="D19" s="1336"/>
      <c r="E19" s="1337"/>
      <c r="F19" s="1337"/>
      <c r="G19" s="1295" t="s">
        <v>28</v>
      </c>
      <c r="H19" s="623"/>
      <c r="I19" s="623"/>
      <c r="J19" s="1078"/>
      <c r="K19" s="1010" t="str">
        <f>'条件'!AA21</f>
        <v>mm（ ）</v>
      </c>
      <c r="L19" s="1011"/>
      <c r="M19" s="1011"/>
      <c r="N19" s="1011"/>
      <c r="O19" s="1011"/>
      <c r="P19" s="1011"/>
      <c r="Q19" s="1011"/>
      <c r="R19" s="1011"/>
      <c r="S19" s="1011"/>
      <c r="T19" s="1011"/>
      <c r="U19" s="1011"/>
      <c r="V19" s="1011"/>
      <c r="W19" s="1011"/>
      <c r="X19" s="1012"/>
      <c r="Y19" s="504"/>
      <c r="Z19" s="444"/>
      <c r="AA19" s="1065"/>
      <c r="AB19" s="1066"/>
      <c r="AC19" s="1324"/>
      <c r="AD19" s="1325"/>
      <c r="AE19" s="1325"/>
      <c r="AF19" s="1325"/>
      <c r="AG19" s="1325"/>
      <c r="AH19" s="1325"/>
      <c r="AI19" s="1326"/>
      <c r="AJ19" s="1301" t="s">
        <v>18</v>
      </c>
      <c r="AK19" s="1302"/>
      <c r="AL19" s="1302"/>
      <c r="AM19" s="1302"/>
      <c r="AN19" s="1302"/>
      <c r="AO19" s="1302"/>
      <c r="AP19" s="1302"/>
      <c r="AQ19" s="1303"/>
      <c r="AR19" s="1312">
        <f>'主版'!T35</f>
        <v>0</v>
      </c>
      <c r="AS19" s="1313"/>
      <c r="AT19" s="1313"/>
      <c r="AU19" s="1313"/>
      <c r="AV19" s="1313"/>
      <c r="AW19" s="1313"/>
      <c r="AX19" s="1313"/>
      <c r="AY19" s="1313"/>
      <c r="AZ19" s="1314"/>
      <c r="BA19" s="1312">
        <f>'主版'!AC35</f>
        <v>0</v>
      </c>
      <c r="BB19" s="1313"/>
      <c r="BC19" s="1313"/>
      <c r="BD19" s="1313"/>
      <c r="BE19" s="1313"/>
      <c r="BF19" s="1313"/>
      <c r="BG19" s="1313"/>
      <c r="BH19" s="1313"/>
      <c r="BI19" s="1314"/>
      <c r="BJ19" s="58">
        <f>'主版'!AL35</f>
        <v>0</v>
      </c>
      <c r="BK19" s="1494"/>
      <c r="BL19" s="500"/>
      <c r="BM19" s="443"/>
      <c r="BN19" s="684"/>
      <c r="BO19" s="685"/>
      <c r="BP19" s="685"/>
      <c r="BQ19" s="685"/>
      <c r="BR19" s="685"/>
      <c r="BS19" s="686"/>
      <c r="BT19" s="1464" t="s">
        <v>23</v>
      </c>
      <c r="BU19" s="1465"/>
      <c r="BV19" s="1465"/>
      <c r="BW19" s="1466"/>
      <c r="BX19" s="1287">
        <f>'支落'!T56</f>
        <v>0</v>
      </c>
      <c r="BY19" s="1288"/>
      <c r="BZ19" s="1288"/>
      <c r="CA19" s="1288"/>
      <c r="CB19" s="1289"/>
      <c r="CC19" s="1287">
        <f>'支落'!AC56</f>
        <v>0</v>
      </c>
      <c r="CD19" s="1288"/>
      <c r="CE19" s="1288"/>
      <c r="CF19" s="1288"/>
      <c r="CG19" s="1289"/>
      <c r="CH19" s="58">
        <f>'支落'!AM56</f>
        <v>0</v>
      </c>
      <c r="CI19" s="1405"/>
      <c r="CJ19" s="444"/>
      <c r="CK19" s="495"/>
      <c r="CL19" s="7"/>
    </row>
    <row r="20" spans="1:90" ht="13.5" customHeight="1">
      <c r="A20" s="460"/>
      <c r="B20" s="444"/>
      <c r="C20" s="499"/>
      <c r="D20" s="1353" t="s">
        <v>29</v>
      </c>
      <c r="E20" s="1354"/>
      <c r="F20" s="1354"/>
      <c r="G20" s="1354"/>
      <c r="H20" s="1354"/>
      <c r="I20" s="1354"/>
      <c r="J20" s="1355"/>
      <c r="K20" s="34"/>
      <c r="L20" s="35"/>
      <c r="M20" s="1359" t="s">
        <v>30</v>
      </c>
      <c r="N20" s="1359"/>
      <c r="O20" s="1359"/>
      <c r="P20" s="1359">
        <f>'条件'!AD30</f>
        <v>24</v>
      </c>
      <c r="Q20" s="1359"/>
      <c r="R20" s="1359"/>
      <c r="S20" s="682" t="s">
        <v>573</v>
      </c>
      <c r="T20" s="682"/>
      <c r="U20" s="682"/>
      <c r="V20" s="36"/>
      <c r="W20" s="36"/>
      <c r="X20" s="37"/>
      <c r="Y20" s="15"/>
      <c r="Z20" s="16"/>
      <c r="AA20" s="19"/>
      <c r="AB20" s="19"/>
      <c r="AC20" s="19"/>
      <c r="AD20" s="38" t="s">
        <v>31</v>
      </c>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26"/>
      <c r="BJ20" s="178" t="s">
        <v>3</v>
      </c>
      <c r="BK20" s="178" t="s">
        <v>4</v>
      </c>
      <c r="BL20" s="500"/>
      <c r="BM20" s="443"/>
      <c r="BN20" s="122"/>
      <c r="BO20" s="122"/>
      <c r="BP20" s="122"/>
      <c r="BQ20" s="122"/>
      <c r="BR20" s="122"/>
      <c r="BS20" s="122"/>
      <c r="BT20" s="122"/>
      <c r="BU20" s="122"/>
      <c r="BV20" s="122"/>
      <c r="BW20" s="122"/>
      <c r="BX20" s="312"/>
      <c r="BY20" s="312"/>
      <c r="BZ20" s="312"/>
      <c r="CA20" s="312"/>
      <c r="CB20" s="312"/>
      <c r="CC20" s="312"/>
      <c r="CD20" s="312"/>
      <c r="CE20" s="312"/>
      <c r="CF20" s="312"/>
      <c r="CG20" s="312"/>
      <c r="CH20" s="122"/>
      <c r="CI20" s="122"/>
      <c r="CJ20" s="444"/>
      <c r="CK20" s="495"/>
      <c r="CL20" s="7"/>
    </row>
    <row r="21" spans="1:90" ht="13.5" customHeight="1">
      <c r="A21" s="460"/>
      <c r="B21" s="444"/>
      <c r="C21" s="499"/>
      <c r="D21" s="1356"/>
      <c r="E21" s="1357"/>
      <c r="F21" s="1357"/>
      <c r="G21" s="1357"/>
      <c r="H21" s="1357"/>
      <c r="I21" s="1357"/>
      <c r="J21" s="1358"/>
      <c r="K21" s="39"/>
      <c r="L21" s="40"/>
      <c r="M21" s="1360"/>
      <c r="N21" s="1360"/>
      <c r="O21" s="1360"/>
      <c r="P21" s="1360"/>
      <c r="Q21" s="1360"/>
      <c r="R21" s="1360"/>
      <c r="S21" s="685"/>
      <c r="T21" s="685"/>
      <c r="U21" s="685"/>
      <c r="V21" s="41"/>
      <c r="W21" s="41"/>
      <c r="X21" s="42"/>
      <c r="Y21" s="32"/>
      <c r="Z21" s="43"/>
      <c r="AA21" s="530" t="s">
        <v>32</v>
      </c>
      <c r="AB21" s="530"/>
      <c r="AC21" s="530"/>
      <c r="AD21" s="530"/>
      <c r="AE21" s="530"/>
      <c r="AF21" s="530"/>
      <c r="AG21" s="530"/>
      <c r="AH21" s="530"/>
      <c r="AI21" s="530"/>
      <c r="AJ21" s="530"/>
      <c r="AK21" s="530"/>
      <c r="AL21" s="530"/>
      <c r="AM21" s="530"/>
      <c r="AN21" s="530"/>
      <c r="AO21" s="530"/>
      <c r="AP21" s="530"/>
      <c r="AQ21" s="529"/>
      <c r="AR21" s="1005" t="str">
        <f>'主版'!T37</f>
        <v>a1点</v>
      </c>
      <c r="AS21" s="1006"/>
      <c r="AT21" s="1006"/>
      <c r="AU21" s="1006"/>
      <c r="AV21" s="1006"/>
      <c r="AW21" s="1006"/>
      <c r="AX21" s="1006"/>
      <c r="AY21" s="1006"/>
      <c r="AZ21" s="1006"/>
      <c r="BA21" s="1006"/>
      <c r="BB21" s="1006"/>
      <c r="BC21" s="1006"/>
      <c r="BD21" s="1006"/>
      <c r="BE21" s="1006"/>
      <c r="BF21" s="1006"/>
      <c r="BG21" s="1006"/>
      <c r="BH21" s="1006"/>
      <c r="BI21" s="1013"/>
      <c r="BJ21" s="179"/>
      <c r="BK21" s="180" t="s">
        <v>574</v>
      </c>
      <c r="BL21" s="500"/>
      <c r="BM21" s="443"/>
      <c r="BN21" s="288"/>
      <c r="BO21" s="288"/>
      <c r="BP21" s="288"/>
      <c r="BQ21" s="288"/>
      <c r="BR21" s="288"/>
      <c r="BS21" s="288"/>
      <c r="BT21" s="288"/>
      <c r="BU21" s="288"/>
      <c r="BV21" s="288"/>
      <c r="BW21" s="288"/>
      <c r="BX21" s="288"/>
      <c r="BY21" s="288"/>
      <c r="BZ21" s="288"/>
      <c r="CA21" s="288"/>
      <c r="CB21" s="288"/>
      <c r="CC21" s="288"/>
      <c r="CD21" s="288"/>
      <c r="CE21" s="288"/>
      <c r="CF21" s="288"/>
      <c r="CG21" s="288"/>
      <c r="CH21" s="288"/>
      <c r="CI21" s="288"/>
      <c r="CJ21" s="444"/>
      <c r="CK21" s="495"/>
      <c r="CL21" s="7"/>
    </row>
    <row r="22" spans="1:90" ht="13.5" customHeight="1">
      <c r="A22" s="460"/>
      <c r="B22" s="444"/>
      <c r="C22" s="499"/>
      <c r="D22" s="1295" t="s">
        <v>33</v>
      </c>
      <c r="E22" s="1296"/>
      <c r="F22" s="1296"/>
      <c r="G22" s="1296"/>
      <c r="H22" s="1296"/>
      <c r="I22" s="1296"/>
      <c r="J22" s="1297"/>
      <c r="K22" s="1361" t="str">
        <f>'条件'!AD43</f>
        <v>SD345</v>
      </c>
      <c r="L22" s="1362"/>
      <c r="M22" s="1362"/>
      <c r="N22" s="1362"/>
      <c r="O22" s="1362"/>
      <c r="P22" s="1362"/>
      <c r="Q22" s="1362"/>
      <c r="R22" s="1362"/>
      <c r="S22" s="1362"/>
      <c r="T22" s="1362"/>
      <c r="U22" s="1362"/>
      <c r="V22" s="1362"/>
      <c r="W22" s="1362"/>
      <c r="X22" s="1363"/>
      <c r="Y22" s="44"/>
      <c r="Z22" s="45"/>
      <c r="AA22" s="11"/>
      <c r="AB22" s="46"/>
      <c r="AC22" s="47"/>
      <c r="AD22" s="47"/>
      <c r="AE22" s="47"/>
      <c r="AF22" s="47"/>
      <c r="AG22" s="47"/>
      <c r="AH22" s="47"/>
      <c r="AI22" s="47"/>
      <c r="AJ22" s="47"/>
      <c r="AK22" s="47"/>
      <c r="AL22" s="47"/>
      <c r="AM22" s="47"/>
      <c r="AN22" s="47"/>
      <c r="AO22" s="47"/>
      <c r="AP22" s="47"/>
      <c r="AQ22" s="46"/>
      <c r="AR22" s="681" t="s">
        <v>34</v>
      </c>
      <c r="AS22" s="682"/>
      <c r="AT22" s="682"/>
      <c r="AU22" s="682"/>
      <c r="AV22" s="682"/>
      <c r="AW22" s="683"/>
      <c r="AX22" s="19"/>
      <c r="AY22" s="1070" t="s">
        <v>35</v>
      </c>
      <c r="AZ22" s="1071"/>
      <c r="BA22" s="1070"/>
      <c r="BB22" s="1070"/>
      <c r="BC22" s="1070"/>
      <c r="BD22" s="1070"/>
      <c r="BE22" s="1070"/>
      <c r="BF22" s="1070"/>
      <c r="BG22" s="1070"/>
      <c r="BH22" s="1070"/>
      <c r="BI22" s="26"/>
      <c r="BJ22" s="1338" t="s">
        <v>3</v>
      </c>
      <c r="BK22" s="1338" t="s">
        <v>4</v>
      </c>
      <c r="BL22" s="500"/>
      <c r="BM22" s="443"/>
      <c r="BN22" s="288"/>
      <c r="BO22" s="288"/>
      <c r="BP22" s="288"/>
      <c r="BQ22" s="288"/>
      <c r="BR22" s="288"/>
      <c r="BS22" s="288"/>
      <c r="BT22" s="288"/>
      <c r="BU22" s="288"/>
      <c r="BV22" s="288"/>
      <c r="BW22" s="288"/>
      <c r="BX22" s="288"/>
      <c r="BY22" s="288"/>
      <c r="BZ22" s="288"/>
      <c r="CA22" s="288"/>
      <c r="CB22" s="288"/>
      <c r="CC22" s="288"/>
      <c r="CD22" s="288"/>
      <c r="CE22" s="288"/>
      <c r="CF22" s="288"/>
      <c r="CG22" s="288"/>
      <c r="CH22" s="505"/>
      <c r="CI22" s="505"/>
      <c r="CJ22" s="444"/>
      <c r="CK22" s="495"/>
      <c r="CL22" s="7"/>
    </row>
    <row r="23" spans="1:90" ht="13.5" customHeight="1">
      <c r="A23" s="460"/>
      <c r="B23" s="444"/>
      <c r="C23" s="499"/>
      <c r="D23" s="1295" t="s">
        <v>36</v>
      </c>
      <c r="E23" s="1296"/>
      <c r="F23" s="1296"/>
      <c r="G23" s="1296"/>
      <c r="H23" s="1296"/>
      <c r="I23" s="1296"/>
      <c r="J23" s="1297"/>
      <c r="K23" s="1361" t="str">
        <f>'条件'!AE18</f>
        <v>ｋｈ＝</v>
      </c>
      <c r="L23" s="1362"/>
      <c r="M23" s="1362"/>
      <c r="N23" s="1362"/>
      <c r="O23" s="1362"/>
      <c r="P23" s="1362"/>
      <c r="Q23" s="1362"/>
      <c r="R23" s="1362"/>
      <c r="S23" s="1362"/>
      <c r="T23" s="1362"/>
      <c r="U23" s="1362"/>
      <c r="V23" s="1362"/>
      <c r="W23" s="1362"/>
      <c r="X23" s="1363"/>
      <c r="Y23" s="44"/>
      <c r="Z23" s="45"/>
      <c r="AA23" s="48"/>
      <c r="AB23" s="49"/>
      <c r="AC23" s="25"/>
      <c r="AD23" s="13"/>
      <c r="AE23" s="13"/>
      <c r="AF23" s="13"/>
      <c r="AG23" s="13"/>
      <c r="AH23" s="13"/>
      <c r="AI23" s="13"/>
      <c r="AJ23" s="13"/>
      <c r="AK23" s="13"/>
      <c r="AL23" s="13"/>
      <c r="AM23" s="13"/>
      <c r="AN23" s="13"/>
      <c r="AO23" s="13"/>
      <c r="AP23" s="13"/>
      <c r="AQ23" s="21"/>
      <c r="AR23" s="684"/>
      <c r="AS23" s="685"/>
      <c r="AT23" s="685"/>
      <c r="AU23" s="685"/>
      <c r="AV23" s="685"/>
      <c r="AW23" s="686"/>
      <c r="AX23" s="19"/>
      <c r="AY23" s="1060" t="s">
        <v>21</v>
      </c>
      <c r="AZ23" s="623"/>
      <c r="BA23" s="623"/>
      <c r="BB23" s="623"/>
      <c r="BC23" s="26"/>
      <c r="BD23" s="19"/>
      <c r="BE23" s="641" t="s">
        <v>22</v>
      </c>
      <c r="BF23" s="641"/>
      <c r="BG23" s="641"/>
      <c r="BH23" s="641"/>
      <c r="BI23" s="26"/>
      <c r="BJ23" s="1339"/>
      <c r="BK23" s="1339"/>
      <c r="BL23" s="500"/>
      <c r="BM23" s="444"/>
      <c r="BN23" s="443"/>
      <c r="BO23" s="443"/>
      <c r="BP23" s="443"/>
      <c r="BQ23" s="443"/>
      <c r="BR23" s="443"/>
      <c r="BS23" s="443"/>
      <c r="BT23" s="443"/>
      <c r="BU23" s="443"/>
      <c r="BV23" s="443"/>
      <c r="BW23" s="443"/>
      <c r="BX23" s="443"/>
      <c r="BY23" s="443"/>
      <c r="BZ23" s="443"/>
      <c r="CA23" s="443"/>
      <c r="CB23" s="443"/>
      <c r="CC23" s="443"/>
      <c r="CD23" s="443"/>
      <c r="CE23" s="443"/>
      <c r="CF23" s="443"/>
      <c r="CG23" s="443"/>
      <c r="CH23" s="443"/>
      <c r="CI23" s="444"/>
      <c r="CJ23" s="444"/>
      <c r="CK23" s="495"/>
      <c r="CL23" s="7"/>
    </row>
    <row r="24" spans="1:90" ht="13.5" customHeight="1">
      <c r="A24" s="460"/>
      <c r="B24" s="444"/>
      <c r="C24" s="499"/>
      <c r="D24" s="1484" t="s">
        <v>38</v>
      </c>
      <c r="E24" s="1485"/>
      <c r="F24" s="1485"/>
      <c r="G24" s="1485"/>
      <c r="H24" s="1485"/>
      <c r="I24" s="1485"/>
      <c r="J24" s="1486"/>
      <c r="K24" s="1361" t="str">
        <f>'条件'!U10</f>
        <v>道路橋示方書・同解説Ⅰ～Ⅴ　 　Ｈ14.3</v>
      </c>
      <c r="L24" s="1362"/>
      <c r="M24" s="1362"/>
      <c r="N24" s="1362"/>
      <c r="O24" s="1362"/>
      <c r="P24" s="1362"/>
      <c r="Q24" s="1362"/>
      <c r="R24" s="1362"/>
      <c r="S24" s="1362"/>
      <c r="T24" s="1362"/>
      <c r="U24" s="1362"/>
      <c r="V24" s="1362"/>
      <c r="W24" s="1362"/>
      <c r="X24" s="1363"/>
      <c r="Y24" s="15"/>
      <c r="Z24" s="16"/>
      <c r="AA24" s="1369" t="s">
        <v>31</v>
      </c>
      <c r="AB24" s="1073"/>
      <c r="AC24" s="1366" t="s">
        <v>37</v>
      </c>
      <c r="AD24" s="1367"/>
      <c r="AE24" s="1367"/>
      <c r="AF24" s="1367"/>
      <c r="AG24" s="1367"/>
      <c r="AH24" s="1367"/>
      <c r="AI24" s="1367"/>
      <c r="AJ24" s="1367"/>
      <c r="AK24" s="1367"/>
      <c r="AL24" s="1367"/>
      <c r="AM24" s="1367"/>
      <c r="AN24" s="1368"/>
      <c r="AO24" s="1366" t="s">
        <v>575</v>
      </c>
      <c r="AP24" s="1367"/>
      <c r="AQ24" s="1368"/>
      <c r="AR24" s="531">
        <f>'主版'!T40</f>
        <v>0</v>
      </c>
      <c r="AS24" s="530"/>
      <c r="AT24" s="530"/>
      <c r="AU24" s="530"/>
      <c r="AV24" s="530"/>
      <c r="AW24" s="530"/>
      <c r="AX24" s="530"/>
      <c r="AY24" s="530"/>
      <c r="AZ24" s="530"/>
      <c r="BA24" s="530"/>
      <c r="BB24" s="530"/>
      <c r="BC24" s="530"/>
      <c r="BD24" s="530"/>
      <c r="BE24" s="530"/>
      <c r="BF24" s="530"/>
      <c r="BG24" s="530"/>
      <c r="BH24" s="530"/>
      <c r="BI24" s="529"/>
      <c r="BJ24" s="58">
        <f>'主版'!AL40</f>
        <v>0</v>
      </c>
      <c r="BK24" s="58">
        <f>'主版'!AN40</f>
        <v>0</v>
      </c>
      <c r="BL24" s="500"/>
      <c r="BM24" s="444"/>
      <c r="BN24" s="443"/>
      <c r="BO24" s="443"/>
      <c r="BP24" s="443"/>
      <c r="BQ24" s="443"/>
      <c r="BR24" s="443"/>
      <c r="BS24" s="443"/>
      <c r="BT24" s="443"/>
      <c r="BU24" s="443"/>
      <c r="BV24" s="443"/>
      <c r="BW24" s="443"/>
      <c r="BX24" s="443"/>
      <c r="BY24" s="443"/>
      <c r="BZ24" s="443"/>
      <c r="CA24" s="443"/>
      <c r="CB24" s="443"/>
      <c r="CC24" s="443"/>
      <c r="CD24" s="443"/>
      <c r="CE24" s="443"/>
      <c r="CF24" s="443"/>
      <c r="CG24" s="443"/>
      <c r="CH24" s="443"/>
      <c r="CI24" s="444"/>
      <c r="CJ24" s="444"/>
      <c r="CK24" s="495"/>
      <c r="CL24" s="7"/>
    </row>
    <row r="25" spans="1:90" ht="13.5" customHeight="1">
      <c r="A25" s="460"/>
      <c r="B25" s="444"/>
      <c r="C25" s="499"/>
      <c r="D25" s="1487"/>
      <c r="E25" s="1488"/>
      <c r="F25" s="1488"/>
      <c r="G25" s="1488"/>
      <c r="H25" s="1488"/>
      <c r="I25" s="1488"/>
      <c r="J25" s="1489"/>
      <c r="K25" s="1361" t="str">
        <f>'条件'!U11</f>
        <v>設計便覧（案）近畿地方整備局　　Ｈ24.4</v>
      </c>
      <c r="L25" s="1362"/>
      <c r="M25" s="1362"/>
      <c r="N25" s="1362"/>
      <c r="O25" s="1362"/>
      <c r="P25" s="1362"/>
      <c r="Q25" s="1362"/>
      <c r="R25" s="1362"/>
      <c r="S25" s="1362"/>
      <c r="T25" s="1362"/>
      <c r="U25" s="1362"/>
      <c r="V25" s="1362"/>
      <c r="W25" s="1362"/>
      <c r="X25" s="1363"/>
      <c r="Y25" s="15"/>
      <c r="Z25" s="30"/>
      <c r="AA25" s="1072"/>
      <c r="AB25" s="1073"/>
      <c r="AC25" s="1366" t="s">
        <v>39</v>
      </c>
      <c r="AD25" s="1367"/>
      <c r="AE25" s="1367"/>
      <c r="AF25" s="1367"/>
      <c r="AG25" s="1367"/>
      <c r="AH25" s="1367"/>
      <c r="AI25" s="1367"/>
      <c r="AJ25" s="1367"/>
      <c r="AK25" s="1367"/>
      <c r="AL25" s="1367"/>
      <c r="AM25" s="1367"/>
      <c r="AN25" s="1368"/>
      <c r="AO25" s="1366" t="s">
        <v>576</v>
      </c>
      <c r="AP25" s="1367"/>
      <c r="AQ25" s="1368"/>
      <c r="AR25" s="531">
        <f>'主版'!T41</f>
        <v>0</v>
      </c>
      <c r="AS25" s="530"/>
      <c r="AT25" s="530"/>
      <c r="AU25" s="530"/>
      <c r="AV25" s="530"/>
      <c r="AW25" s="529"/>
      <c r="AX25" s="531">
        <f>'主版'!Z41</f>
        <v>0</v>
      </c>
      <c r="AY25" s="530"/>
      <c r="AZ25" s="530"/>
      <c r="BA25" s="530"/>
      <c r="BB25" s="530"/>
      <c r="BC25" s="529"/>
      <c r="BD25" s="531">
        <f>'主版'!AF41</f>
        <v>0</v>
      </c>
      <c r="BE25" s="530"/>
      <c r="BF25" s="530"/>
      <c r="BG25" s="530"/>
      <c r="BH25" s="530"/>
      <c r="BI25" s="529"/>
      <c r="BJ25" s="58">
        <f>'主版'!AL41</f>
        <v>0</v>
      </c>
      <c r="BK25" s="58">
        <f>'主版'!AN41</f>
        <v>0</v>
      </c>
      <c r="BL25" s="500"/>
      <c r="BM25" s="444"/>
      <c r="BN25" s="443"/>
      <c r="BO25" s="443"/>
      <c r="BP25" s="443"/>
      <c r="BQ25" s="443"/>
      <c r="BR25" s="443"/>
      <c r="BS25" s="443"/>
      <c r="BT25" s="443"/>
      <c r="BU25" s="443"/>
      <c r="BV25" s="443"/>
      <c r="BW25" s="443"/>
      <c r="BX25" s="443"/>
      <c r="BY25" s="443"/>
      <c r="BZ25" s="443"/>
      <c r="CA25" s="443"/>
      <c r="CB25" s="443"/>
      <c r="CC25" s="443"/>
      <c r="CD25" s="443"/>
      <c r="CE25" s="443"/>
      <c r="CF25" s="443"/>
      <c r="CG25" s="443"/>
      <c r="CH25" s="443"/>
      <c r="CI25" s="444"/>
      <c r="CJ25" s="444"/>
      <c r="CK25" s="495"/>
      <c r="CL25" s="7"/>
    </row>
    <row r="26" spans="1:90" ht="13.5" customHeight="1">
      <c r="A26" s="460"/>
      <c r="B26" s="444"/>
      <c r="C26" s="503"/>
      <c r="D26" s="1487"/>
      <c r="E26" s="1488"/>
      <c r="F26" s="1488"/>
      <c r="G26" s="1488"/>
      <c r="H26" s="1488"/>
      <c r="I26" s="1488"/>
      <c r="J26" s="1489"/>
      <c r="K26" s="681">
        <f>'条件'!U12</f>
        <v>0</v>
      </c>
      <c r="L26" s="530"/>
      <c r="M26" s="530"/>
      <c r="N26" s="530"/>
      <c r="O26" s="530"/>
      <c r="P26" s="530"/>
      <c r="Q26" s="530"/>
      <c r="R26" s="530"/>
      <c r="S26" s="530"/>
      <c r="T26" s="530"/>
      <c r="U26" s="530"/>
      <c r="V26" s="530"/>
      <c r="W26" s="530"/>
      <c r="X26" s="529"/>
      <c r="Y26" s="30"/>
      <c r="Z26" s="30"/>
      <c r="AA26" s="1072"/>
      <c r="AB26" s="1073"/>
      <c r="AC26" s="1366" t="s">
        <v>40</v>
      </c>
      <c r="AD26" s="1367"/>
      <c r="AE26" s="1367"/>
      <c r="AF26" s="1367"/>
      <c r="AG26" s="1367"/>
      <c r="AH26" s="1367"/>
      <c r="AI26" s="1367"/>
      <c r="AJ26" s="1367"/>
      <c r="AK26" s="1367"/>
      <c r="AL26" s="1367"/>
      <c r="AM26" s="1367"/>
      <c r="AN26" s="1368"/>
      <c r="AO26" s="1366" t="s">
        <v>576</v>
      </c>
      <c r="AP26" s="1367"/>
      <c r="AQ26" s="1368"/>
      <c r="AR26" s="531">
        <f>'主版'!T42</f>
        <v>0</v>
      </c>
      <c r="AS26" s="530"/>
      <c r="AT26" s="530"/>
      <c r="AU26" s="530"/>
      <c r="AV26" s="530"/>
      <c r="AW26" s="529"/>
      <c r="AX26" s="531">
        <f>'主版'!Z42</f>
        <v>0</v>
      </c>
      <c r="AY26" s="530"/>
      <c r="AZ26" s="530"/>
      <c r="BA26" s="530"/>
      <c r="BB26" s="530"/>
      <c r="BC26" s="529"/>
      <c r="BD26" s="531">
        <f>'主版'!AF42</f>
        <v>0</v>
      </c>
      <c r="BE26" s="530"/>
      <c r="BF26" s="530"/>
      <c r="BG26" s="530"/>
      <c r="BH26" s="530"/>
      <c r="BI26" s="529"/>
      <c r="BJ26" s="58">
        <f>'主版'!AL42</f>
        <v>0</v>
      </c>
      <c r="BK26" s="58">
        <f>'主版'!AN42</f>
        <v>0</v>
      </c>
      <c r="BL26" s="500"/>
      <c r="BM26" s="444"/>
      <c r="BN26" s="443"/>
      <c r="BO26" s="443"/>
      <c r="BP26" s="443"/>
      <c r="BQ26" s="443"/>
      <c r="BR26" s="443"/>
      <c r="BS26" s="443"/>
      <c r="BT26" s="443"/>
      <c r="BU26" s="443"/>
      <c r="BV26" s="443"/>
      <c r="BW26" s="443"/>
      <c r="BX26" s="443"/>
      <c r="BY26" s="443"/>
      <c r="BZ26" s="443"/>
      <c r="CA26" s="443"/>
      <c r="CB26" s="443"/>
      <c r="CC26" s="443"/>
      <c r="CD26" s="443"/>
      <c r="CE26" s="443"/>
      <c r="CF26" s="443"/>
      <c r="CG26" s="443"/>
      <c r="CH26" s="443"/>
      <c r="CI26" s="444"/>
      <c r="CJ26" s="444"/>
      <c r="CK26" s="495"/>
      <c r="CL26" s="7"/>
    </row>
    <row r="27" spans="1:90" ht="13.5" customHeight="1">
      <c r="A27" s="460"/>
      <c r="B27" s="444"/>
      <c r="C27" s="499"/>
      <c r="D27" s="336"/>
      <c r="E27" s="336"/>
      <c r="F27" s="336"/>
      <c r="G27" s="336"/>
      <c r="H27" s="336"/>
      <c r="I27" s="336"/>
      <c r="J27" s="336"/>
      <c r="K27" s="447"/>
      <c r="L27" s="443"/>
      <c r="M27" s="443"/>
      <c r="N27" s="443"/>
      <c r="O27" s="443"/>
      <c r="P27" s="443"/>
      <c r="Q27" s="443"/>
      <c r="R27" s="443"/>
      <c r="S27" s="443"/>
      <c r="T27" s="443"/>
      <c r="U27" s="443"/>
      <c r="V27" s="443"/>
      <c r="W27" s="443"/>
      <c r="X27" s="443"/>
      <c r="Y27" s="30"/>
      <c r="Z27" s="30"/>
      <c r="AA27" s="1072"/>
      <c r="AB27" s="1073"/>
      <c r="AC27" s="1366" t="s">
        <v>42</v>
      </c>
      <c r="AD27" s="1367"/>
      <c r="AE27" s="1367"/>
      <c r="AF27" s="1367"/>
      <c r="AG27" s="1367"/>
      <c r="AH27" s="1367"/>
      <c r="AI27" s="1367"/>
      <c r="AJ27" s="1367"/>
      <c r="AK27" s="1367"/>
      <c r="AL27" s="1367"/>
      <c r="AM27" s="1367"/>
      <c r="AN27" s="1368"/>
      <c r="AO27" s="1366" t="s">
        <v>577</v>
      </c>
      <c r="AP27" s="1367"/>
      <c r="AQ27" s="1368"/>
      <c r="AR27" s="531">
        <f>'主版'!T43</f>
        <v>0</v>
      </c>
      <c r="AS27" s="530"/>
      <c r="AT27" s="530"/>
      <c r="AU27" s="530"/>
      <c r="AV27" s="530"/>
      <c r="AW27" s="529"/>
      <c r="AX27" s="531">
        <f>'主版'!Z43</f>
        <v>0</v>
      </c>
      <c r="AY27" s="530"/>
      <c r="AZ27" s="530"/>
      <c r="BA27" s="530"/>
      <c r="BB27" s="530"/>
      <c r="BC27" s="529"/>
      <c r="BD27" s="531">
        <f>'主版'!AF43</f>
        <v>0</v>
      </c>
      <c r="BE27" s="530"/>
      <c r="BF27" s="530"/>
      <c r="BG27" s="530"/>
      <c r="BH27" s="530"/>
      <c r="BI27" s="529"/>
      <c r="BJ27" s="58">
        <f>'主版'!AL43</f>
        <v>0</v>
      </c>
      <c r="BK27" s="334" t="s">
        <v>491</v>
      </c>
      <c r="BL27" s="500"/>
      <c r="BM27" s="444"/>
      <c r="BN27" s="443"/>
      <c r="BO27" s="443"/>
      <c r="BP27" s="1293" t="s">
        <v>41</v>
      </c>
      <c r="BQ27" s="1293"/>
      <c r="BR27" s="1293"/>
      <c r="BS27" s="1293"/>
      <c r="BT27" s="443"/>
      <c r="BU27" s="443"/>
      <c r="BV27" s="443"/>
      <c r="BW27" s="443"/>
      <c r="BX27" s="443"/>
      <c r="BY27" s="443"/>
      <c r="BZ27" s="443"/>
      <c r="CA27" s="443"/>
      <c r="CB27" s="443"/>
      <c r="CC27" s="443"/>
      <c r="CD27" s="443"/>
      <c r="CE27" s="443"/>
      <c r="CF27" s="443"/>
      <c r="CG27" s="443"/>
      <c r="CH27" s="443"/>
      <c r="CI27" s="444"/>
      <c r="CJ27" s="444"/>
      <c r="CK27" s="495"/>
      <c r="CL27" s="7"/>
    </row>
    <row r="28" spans="1:90" ht="13.5" customHeight="1">
      <c r="A28" s="460"/>
      <c r="B28" s="444"/>
      <c r="C28" s="498"/>
      <c r="D28" s="500"/>
      <c r="E28" s="506"/>
      <c r="F28" s="506"/>
      <c r="G28" s="506"/>
      <c r="H28" s="506"/>
      <c r="I28" s="506"/>
      <c r="J28" s="506"/>
      <c r="K28" s="506"/>
      <c r="L28" s="500"/>
      <c r="M28" s="50"/>
      <c r="N28" s="50"/>
      <c r="O28" s="50"/>
      <c r="P28" s="50"/>
      <c r="Q28" s="50"/>
      <c r="R28" s="50"/>
      <c r="S28" s="50"/>
      <c r="T28" s="50"/>
      <c r="U28" s="50"/>
      <c r="V28" s="50"/>
      <c r="W28" s="50"/>
      <c r="X28" s="50"/>
      <c r="Y28" s="30"/>
      <c r="Z28" s="30"/>
      <c r="AA28" s="1072"/>
      <c r="AB28" s="1073"/>
      <c r="AC28" s="1382" t="s">
        <v>43</v>
      </c>
      <c r="AD28" s="1383"/>
      <c r="AE28" s="1383"/>
      <c r="AF28" s="1384"/>
      <c r="AG28" s="1382" t="s">
        <v>44</v>
      </c>
      <c r="AH28" s="1383"/>
      <c r="AI28" s="1383"/>
      <c r="AJ28" s="1384"/>
      <c r="AK28" s="1376" t="s">
        <v>45</v>
      </c>
      <c r="AL28" s="1377"/>
      <c r="AM28" s="1377"/>
      <c r="AN28" s="1377"/>
      <c r="AO28" s="1377"/>
      <c r="AP28" s="1377"/>
      <c r="AQ28" s="1378"/>
      <c r="AR28" s="335" t="s">
        <v>492</v>
      </c>
      <c r="AS28" s="1006">
        <f>'主版'!U44</f>
        <v>16</v>
      </c>
      <c r="AT28" s="1006"/>
      <c r="AU28" s="254" t="s">
        <v>493</v>
      </c>
      <c r="AV28" s="1006">
        <f>'主版'!X44</f>
        <v>125</v>
      </c>
      <c r="AW28" s="1013"/>
      <c r="AX28" s="335" t="s">
        <v>492</v>
      </c>
      <c r="AY28" s="1006">
        <f>'主版'!AA44</f>
        <v>16</v>
      </c>
      <c r="AZ28" s="1006"/>
      <c r="BA28" s="254" t="s">
        <v>493</v>
      </c>
      <c r="BB28" s="1006">
        <f>'主版'!AD44</f>
        <v>125</v>
      </c>
      <c r="BC28" s="1013"/>
      <c r="BD28" s="335" t="s">
        <v>492</v>
      </c>
      <c r="BE28" s="1006">
        <f>'主版'!AG44</f>
        <v>16</v>
      </c>
      <c r="BF28" s="1006"/>
      <c r="BG28" s="254" t="s">
        <v>493</v>
      </c>
      <c r="BH28" s="1006">
        <f>'主版'!AJ44</f>
        <v>125</v>
      </c>
      <c r="BI28" s="1013"/>
      <c r="BJ28" s="58">
        <f>'主版'!AL44</f>
        <v>0</v>
      </c>
      <c r="BK28" s="58">
        <f>'主版'!AN44</f>
        <v>0</v>
      </c>
      <c r="BL28" s="500"/>
      <c r="BM28" s="444"/>
      <c r="BN28" s="458"/>
      <c r="BO28" s="458"/>
      <c r="BP28" s="458"/>
      <c r="BQ28" s="458"/>
      <c r="BR28" s="458"/>
      <c r="BS28" s="458"/>
      <c r="BT28" s="458"/>
      <c r="BU28" s="458"/>
      <c r="BV28" s="458"/>
      <c r="BW28" s="458"/>
      <c r="BX28" s="458"/>
      <c r="BY28" s="458"/>
      <c r="BZ28" s="458"/>
      <c r="CA28" s="458"/>
      <c r="CB28" s="458"/>
      <c r="CC28" s="458"/>
      <c r="CD28" s="458"/>
      <c r="CE28" s="458"/>
      <c r="CF28" s="458"/>
      <c r="CG28" s="443"/>
      <c r="CH28" s="443"/>
      <c r="CI28" s="444"/>
      <c r="CJ28" s="444"/>
      <c r="CK28" s="495"/>
      <c r="CL28" s="7"/>
    </row>
    <row r="29" spans="1:90" ht="13.5" customHeight="1">
      <c r="A29" s="460"/>
      <c r="B29" s="444"/>
      <c r="C29" s="498"/>
      <c r="D29" s="443"/>
      <c r="E29" s="443"/>
      <c r="F29" s="443"/>
      <c r="G29" s="443"/>
      <c r="H29" s="443"/>
      <c r="I29" s="443"/>
      <c r="J29" s="443"/>
      <c r="K29" s="500"/>
      <c r="L29" s="443"/>
      <c r="M29" s="443"/>
      <c r="N29" s="443"/>
      <c r="O29" s="443"/>
      <c r="P29" s="443"/>
      <c r="Q29" s="443"/>
      <c r="R29" s="443"/>
      <c r="S29" s="443"/>
      <c r="T29" s="443"/>
      <c r="U29" s="443"/>
      <c r="V29" s="443"/>
      <c r="W29" s="443"/>
      <c r="X29" s="443"/>
      <c r="Y29" s="443"/>
      <c r="Z29" s="443"/>
      <c r="AA29" s="1072"/>
      <c r="AB29" s="1073"/>
      <c r="AC29" s="1385"/>
      <c r="AD29" s="1386"/>
      <c r="AE29" s="1386"/>
      <c r="AF29" s="1387"/>
      <c r="AG29" s="1385"/>
      <c r="AH29" s="1386"/>
      <c r="AI29" s="1386"/>
      <c r="AJ29" s="1387"/>
      <c r="AK29" s="1281" t="s">
        <v>46</v>
      </c>
      <c r="AL29" s="1282"/>
      <c r="AM29" s="1282"/>
      <c r="AN29" s="1283"/>
      <c r="AO29" s="1379" t="s">
        <v>336</v>
      </c>
      <c r="AP29" s="1380"/>
      <c r="AQ29" s="1381"/>
      <c r="AR29" s="982">
        <f>'主版'!T45</f>
        <v>0</v>
      </c>
      <c r="AS29" s="983"/>
      <c r="AT29" s="983"/>
      <c r="AU29" s="983"/>
      <c r="AV29" s="983"/>
      <c r="AW29" s="984"/>
      <c r="AX29" s="982">
        <f>'主版'!Z45</f>
        <v>0</v>
      </c>
      <c r="AY29" s="983"/>
      <c r="AZ29" s="983"/>
      <c r="BA29" s="983"/>
      <c r="BB29" s="983"/>
      <c r="BC29" s="984"/>
      <c r="BD29" s="982">
        <f>'主版'!AF45</f>
        <v>0</v>
      </c>
      <c r="BE29" s="983"/>
      <c r="BF29" s="983"/>
      <c r="BG29" s="983"/>
      <c r="BH29" s="983"/>
      <c r="BI29" s="984"/>
      <c r="BJ29" s="58">
        <f>'主版'!AL45</f>
        <v>0</v>
      </c>
      <c r="BK29" s="252" t="s">
        <v>98</v>
      </c>
      <c r="BL29" s="500"/>
      <c r="BM29" s="461"/>
      <c r="BN29" s="443"/>
      <c r="BO29" s="443"/>
      <c r="BP29" s="443"/>
      <c r="BQ29" s="443"/>
      <c r="BR29" s="443"/>
      <c r="BS29" s="52"/>
      <c r="BT29" s="53"/>
      <c r="BU29" s="41"/>
      <c r="BV29" s="1482" t="s">
        <v>47</v>
      </c>
      <c r="BW29" s="1482"/>
      <c r="BX29" s="1482"/>
      <c r="BY29" s="1482"/>
      <c r="BZ29" s="53"/>
      <c r="CA29" s="54"/>
      <c r="CB29" s="1482" t="s">
        <v>48</v>
      </c>
      <c r="CC29" s="1482"/>
      <c r="CD29" s="1482"/>
      <c r="CE29" s="1482"/>
      <c r="CF29" s="443"/>
      <c r="CG29" s="51" t="s">
        <v>3</v>
      </c>
      <c r="CH29" s="51" t="s">
        <v>4</v>
      </c>
      <c r="CI29" s="504"/>
      <c r="CJ29" s="444"/>
      <c r="CK29" s="495"/>
      <c r="CL29" s="7"/>
    </row>
    <row r="30" spans="1:90" ht="13.5" customHeight="1">
      <c r="A30" s="460"/>
      <c r="B30" s="443"/>
      <c r="C30" s="443"/>
      <c r="D30" s="443"/>
      <c r="E30" s="507"/>
      <c r="F30" s="507"/>
      <c r="G30" s="507"/>
      <c r="H30" s="507"/>
      <c r="I30" s="507"/>
      <c r="J30" s="507"/>
      <c r="K30" s="507"/>
      <c r="L30" s="507"/>
      <c r="M30" s="507"/>
      <c r="N30" s="507"/>
      <c r="O30" s="507"/>
      <c r="P30" s="507"/>
      <c r="Q30" s="507"/>
      <c r="R30" s="507"/>
      <c r="S30" s="507"/>
      <c r="T30" s="507"/>
      <c r="U30" s="507"/>
      <c r="V30" s="507"/>
      <c r="W30" s="507"/>
      <c r="X30" s="507"/>
      <c r="Y30" s="507"/>
      <c r="Z30" s="507"/>
      <c r="AA30" s="1072"/>
      <c r="AB30" s="1073"/>
      <c r="AC30" s="1385"/>
      <c r="AD30" s="1386"/>
      <c r="AE30" s="1386"/>
      <c r="AF30" s="1387"/>
      <c r="AG30" s="1382" t="s">
        <v>49</v>
      </c>
      <c r="AH30" s="1383"/>
      <c r="AI30" s="1383"/>
      <c r="AJ30" s="1384"/>
      <c r="AK30" s="1376" t="s">
        <v>45</v>
      </c>
      <c r="AL30" s="1377"/>
      <c r="AM30" s="1377"/>
      <c r="AN30" s="1377"/>
      <c r="AO30" s="1377"/>
      <c r="AP30" s="1377"/>
      <c r="AQ30" s="1378"/>
      <c r="AR30" s="335" t="s">
        <v>492</v>
      </c>
      <c r="AS30" s="1006">
        <f>'主版'!U46</f>
        <v>16</v>
      </c>
      <c r="AT30" s="1006"/>
      <c r="AU30" s="254" t="s">
        <v>493</v>
      </c>
      <c r="AV30" s="1006">
        <f>'主版'!X46</f>
        <v>125</v>
      </c>
      <c r="AW30" s="1013"/>
      <c r="AX30" s="335" t="s">
        <v>492</v>
      </c>
      <c r="AY30" s="1006">
        <f>'主版'!AA46</f>
        <v>16</v>
      </c>
      <c r="AZ30" s="1006"/>
      <c r="BA30" s="254" t="s">
        <v>493</v>
      </c>
      <c r="BB30" s="1006">
        <f>'主版'!AD46</f>
        <v>125</v>
      </c>
      <c r="BC30" s="1013"/>
      <c r="BD30" s="335" t="s">
        <v>492</v>
      </c>
      <c r="BE30" s="1006">
        <f>'主版'!AG46</f>
        <v>16</v>
      </c>
      <c r="BF30" s="1006"/>
      <c r="BG30" s="254" t="s">
        <v>493</v>
      </c>
      <c r="BH30" s="1006">
        <f>'主版'!AJ46</f>
        <v>125</v>
      </c>
      <c r="BI30" s="1013"/>
      <c r="BJ30" s="58">
        <f>'主版'!AL46</f>
        <v>0</v>
      </c>
      <c r="BK30" s="58">
        <f>'主版'!AN46</f>
        <v>0</v>
      </c>
      <c r="BL30" s="500"/>
      <c r="BM30" s="461"/>
      <c r="BN30" s="1309" t="s">
        <v>50</v>
      </c>
      <c r="BO30" s="1310"/>
      <c r="BP30" s="1310"/>
      <c r="BQ30" s="1310"/>
      <c r="BR30" s="1310"/>
      <c r="BS30" s="1310"/>
      <c r="BT30" s="1311"/>
      <c r="BU30" s="531" t="str">
        <f>'支落'!R7</f>
        <v>タイプ</v>
      </c>
      <c r="BV30" s="530"/>
      <c r="BW30" s="530"/>
      <c r="BX30" s="530"/>
      <c r="BY30" s="530"/>
      <c r="BZ30" s="529"/>
      <c r="CA30" s="531" t="str">
        <f>'支落'!AC7</f>
        <v>タイプ</v>
      </c>
      <c r="CB30" s="530"/>
      <c r="CC30" s="530"/>
      <c r="CD30" s="530"/>
      <c r="CE30" s="530"/>
      <c r="CF30" s="529"/>
      <c r="CG30" s="58">
        <f>'支落'!AM7</f>
        <v>0</v>
      </c>
      <c r="CH30" s="58">
        <f>'支落'!AO7</f>
        <v>0</v>
      </c>
      <c r="CI30" s="504"/>
      <c r="CJ30" s="444"/>
      <c r="CK30" s="495"/>
      <c r="CL30" s="7"/>
    </row>
    <row r="31" spans="1:90" ht="13.5" customHeight="1">
      <c r="A31" s="460"/>
      <c r="B31" s="443"/>
      <c r="C31" s="443"/>
      <c r="D31" s="443"/>
      <c r="E31" s="507"/>
      <c r="F31" s="59" t="s">
        <v>51</v>
      </c>
      <c r="G31" s="59"/>
      <c r="H31" s="59"/>
      <c r="I31" s="59"/>
      <c r="J31" s="507"/>
      <c r="K31" s="507"/>
      <c r="L31" s="507"/>
      <c r="M31" s="507"/>
      <c r="N31" s="507"/>
      <c r="O31" s="507"/>
      <c r="P31" s="507"/>
      <c r="Q31" s="507"/>
      <c r="R31" s="507"/>
      <c r="S31" s="507"/>
      <c r="T31" s="507"/>
      <c r="U31" s="507"/>
      <c r="V31" s="507"/>
      <c r="W31" s="507"/>
      <c r="X31" s="507"/>
      <c r="Y31" s="507"/>
      <c r="Z31" s="507"/>
      <c r="AA31" s="1072"/>
      <c r="AB31" s="1073"/>
      <c r="AC31" s="1388"/>
      <c r="AD31" s="1389"/>
      <c r="AE31" s="1389"/>
      <c r="AF31" s="1390"/>
      <c r="AG31" s="1388"/>
      <c r="AH31" s="1389"/>
      <c r="AI31" s="1389"/>
      <c r="AJ31" s="1390"/>
      <c r="AK31" s="1281" t="s">
        <v>578</v>
      </c>
      <c r="AL31" s="1282"/>
      <c r="AM31" s="1282"/>
      <c r="AN31" s="1283"/>
      <c r="AO31" s="1379" t="s">
        <v>579</v>
      </c>
      <c r="AP31" s="1380"/>
      <c r="AQ31" s="1381"/>
      <c r="AR31" s="982">
        <f>'主版'!T47</f>
        <v>0</v>
      </c>
      <c r="AS31" s="983"/>
      <c r="AT31" s="983"/>
      <c r="AU31" s="983"/>
      <c r="AV31" s="983"/>
      <c r="AW31" s="984"/>
      <c r="AX31" s="982">
        <f>'主版'!Z47</f>
        <v>0</v>
      </c>
      <c r="AY31" s="983"/>
      <c r="AZ31" s="983"/>
      <c r="BA31" s="983"/>
      <c r="BB31" s="983"/>
      <c r="BC31" s="984"/>
      <c r="BD31" s="982">
        <f>'主版'!AF47</f>
        <v>0</v>
      </c>
      <c r="BE31" s="983"/>
      <c r="BF31" s="983"/>
      <c r="BG31" s="983"/>
      <c r="BH31" s="983"/>
      <c r="BI31" s="984"/>
      <c r="BJ31" s="58">
        <f>'主版'!AL47</f>
        <v>0</v>
      </c>
      <c r="BK31" s="252" t="s">
        <v>491</v>
      </c>
      <c r="BL31" s="500"/>
      <c r="BM31" s="461"/>
      <c r="BN31" s="1309" t="s">
        <v>52</v>
      </c>
      <c r="BO31" s="1392"/>
      <c r="BP31" s="1392"/>
      <c r="BQ31" s="1392"/>
      <c r="BR31" s="1071"/>
      <c r="BS31" s="1071"/>
      <c r="BT31" s="1393"/>
      <c r="BU31" s="531">
        <f>'支落'!R8</f>
        <v>0</v>
      </c>
      <c r="BV31" s="530"/>
      <c r="BW31" s="530"/>
      <c r="BX31" s="530"/>
      <c r="BY31" s="530"/>
      <c r="BZ31" s="529"/>
      <c r="CA31" s="531">
        <f>'支落'!AC8</f>
        <v>0</v>
      </c>
      <c r="CB31" s="530"/>
      <c r="CC31" s="530"/>
      <c r="CD31" s="530"/>
      <c r="CE31" s="530"/>
      <c r="CF31" s="529"/>
      <c r="CG31" s="58">
        <f>'支落'!AM8</f>
        <v>0</v>
      </c>
      <c r="CH31" s="58">
        <f>'支落'!AO8</f>
        <v>0</v>
      </c>
      <c r="CI31" s="504"/>
      <c r="CJ31" s="444"/>
      <c r="CK31" s="495"/>
      <c r="CL31" s="7"/>
    </row>
    <row r="32" spans="1:90" ht="13.5" customHeight="1">
      <c r="A32" s="460"/>
      <c r="B32" s="443"/>
      <c r="C32" s="443"/>
      <c r="D32" s="443"/>
      <c r="E32" s="507"/>
      <c r="F32" s="507"/>
      <c r="G32" s="507"/>
      <c r="H32" s="507"/>
      <c r="I32" s="507"/>
      <c r="J32" s="507"/>
      <c r="K32" s="507"/>
      <c r="L32" s="507"/>
      <c r="M32" s="507"/>
      <c r="N32" s="507"/>
      <c r="O32" s="507"/>
      <c r="P32" s="507"/>
      <c r="Q32" s="507"/>
      <c r="R32" s="507"/>
      <c r="S32" s="507"/>
      <c r="T32" s="507"/>
      <c r="U32" s="507"/>
      <c r="V32" s="60"/>
      <c r="W32" s="60"/>
      <c r="X32" s="61"/>
      <c r="Y32" s="61"/>
      <c r="Z32" s="61"/>
      <c r="AA32" s="1072"/>
      <c r="AB32" s="1073"/>
      <c r="AC32" s="1371" t="s">
        <v>53</v>
      </c>
      <c r="AD32" s="1319"/>
      <c r="AE32" s="1319"/>
      <c r="AF32" s="1320"/>
      <c r="AG32" s="1301" t="s">
        <v>8</v>
      </c>
      <c r="AH32" s="1302"/>
      <c r="AI32" s="1302"/>
      <c r="AJ32" s="1302"/>
      <c r="AK32" s="1302"/>
      <c r="AL32" s="1302"/>
      <c r="AM32" s="1302"/>
      <c r="AN32" s="1303"/>
      <c r="AO32" s="1350" t="s">
        <v>496</v>
      </c>
      <c r="AP32" s="1372"/>
      <c r="AQ32" s="1373"/>
      <c r="AR32" s="923">
        <f>'主版'!T48</f>
        <v>7</v>
      </c>
      <c r="AS32" s="924"/>
      <c r="AT32" s="924"/>
      <c r="AU32" s="924"/>
      <c r="AV32" s="924"/>
      <c r="AW32" s="925"/>
      <c r="AX32" s="923">
        <f>'主版'!Z48</f>
        <v>0</v>
      </c>
      <c r="AY32" s="924"/>
      <c r="AZ32" s="924"/>
      <c r="BA32" s="924"/>
      <c r="BB32" s="924"/>
      <c r="BC32" s="924"/>
      <c r="BD32" s="924"/>
      <c r="BE32" s="924"/>
      <c r="BF32" s="924"/>
      <c r="BG32" s="924"/>
      <c r="BH32" s="924"/>
      <c r="BI32" s="925"/>
      <c r="BJ32" s="58">
        <f>'主版'!AL48</f>
        <v>0</v>
      </c>
      <c r="BK32" s="1403" t="s">
        <v>415</v>
      </c>
      <c r="BL32" s="500"/>
      <c r="BM32" s="461"/>
      <c r="BN32" s="1394" t="s">
        <v>54</v>
      </c>
      <c r="BO32" s="1395"/>
      <c r="BP32" s="1396"/>
      <c r="BQ32" s="1347" t="s">
        <v>34</v>
      </c>
      <c r="BR32" s="1348"/>
      <c r="BS32" s="1348"/>
      <c r="BT32" s="1349"/>
      <c r="BU32" s="531">
        <f>'支落'!R16</f>
        <v>0</v>
      </c>
      <c r="BV32" s="530"/>
      <c r="BW32" s="530"/>
      <c r="BX32" s="530"/>
      <c r="BY32" s="530"/>
      <c r="BZ32" s="529"/>
      <c r="CA32" s="531">
        <f>'支落'!AC16</f>
        <v>0</v>
      </c>
      <c r="CB32" s="530"/>
      <c r="CC32" s="530"/>
      <c r="CD32" s="530"/>
      <c r="CE32" s="530"/>
      <c r="CF32" s="529"/>
      <c r="CG32" s="58">
        <f>'支落'!AM16</f>
        <v>0</v>
      </c>
      <c r="CH32" s="1338">
        <f>'支落'!AO16</f>
        <v>0</v>
      </c>
      <c r="CI32" s="504"/>
      <c r="CJ32" s="444"/>
      <c r="CK32" s="495"/>
      <c r="CL32" s="7"/>
    </row>
    <row r="33" spans="1:90" ht="13.5" customHeight="1">
      <c r="A33" s="460"/>
      <c r="B33" s="443"/>
      <c r="C33" s="443"/>
      <c r="D33" s="443"/>
      <c r="E33" s="507"/>
      <c r="F33" s="62"/>
      <c r="G33" s="62"/>
      <c r="H33" s="62"/>
      <c r="I33" s="62"/>
      <c r="J33" s="62"/>
      <c r="K33" s="63" t="s">
        <v>55</v>
      </c>
      <c r="L33" s="63"/>
      <c r="M33" s="63"/>
      <c r="N33" s="63"/>
      <c r="O33" s="63"/>
      <c r="P33" s="63"/>
      <c r="Q33" s="733" t="s">
        <v>580</v>
      </c>
      <c r="R33" s="734"/>
      <c r="S33" s="734"/>
      <c r="T33" s="64" t="s">
        <v>432</v>
      </c>
      <c r="U33" s="1374">
        <f>'床版'!AE49</f>
        <v>25</v>
      </c>
      <c r="V33" s="1375"/>
      <c r="W33" s="1375"/>
      <c r="X33" s="1375"/>
      <c r="Y33" s="337"/>
      <c r="Z33" s="66"/>
      <c r="AA33" s="1072"/>
      <c r="AB33" s="1073"/>
      <c r="AC33" s="1321"/>
      <c r="AD33" s="1322"/>
      <c r="AE33" s="1322"/>
      <c r="AF33" s="1323"/>
      <c r="AG33" s="1301" t="s">
        <v>56</v>
      </c>
      <c r="AH33" s="1302"/>
      <c r="AI33" s="1302"/>
      <c r="AJ33" s="1302"/>
      <c r="AK33" s="1302"/>
      <c r="AL33" s="1302"/>
      <c r="AM33" s="1302"/>
      <c r="AN33" s="1303"/>
      <c r="AO33" s="1301" t="s">
        <v>497</v>
      </c>
      <c r="AP33" s="1302"/>
      <c r="AQ33" s="1303"/>
      <c r="AR33" s="1086">
        <f>'主版'!T49</f>
        <v>0</v>
      </c>
      <c r="AS33" s="1391"/>
      <c r="AT33" s="1391"/>
      <c r="AU33" s="17" t="s">
        <v>581</v>
      </c>
      <c r="AV33" s="17"/>
      <c r="AW33" s="253"/>
      <c r="AX33" s="1086">
        <f>'主版'!Z49</f>
        <v>0</v>
      </c>
      <c r="AY33" s="1391"/>
      <c r="AZ33" s="1391"/>
      <c r="BA33" s="1391"/>
      <c r="BB33" s="1391"/>
      <c r="BC33" s="1391"/>
      <c r="BD33" s="120" t="s">
        <v>581</v>
      </c>
      <c r="BE33" s="254"/>
      <c r="BF33" s="254"/>
      <c r="BG33" s="120"/>
      <c r="BH33" s="120"/>
      <c r="BI33" s="121"/>
      <c r="BJ33" s="58">
        <f>'主版'!AL49</f>
        <v>0</v>
      </c>
      <c r="BK33" s="1404"/>
      <c r="BL33" s="500"/>
      <c r="BM33" s="461"/>
      <c r="BN33" s="1397"/>
      <c r="BO33" s="1398"/>
      <c r="BP33" s="1399"/>
      <c r="BQ33" s="1347" t="s">
        <v>57</v>
      </c>
      <c r="BR33" s="1348"/>
      <c r="BS33" s="1348"/>
      <c r="BT33" s="1349"/>
      <c r="BU33" s="531">
        <f>'支落'!R17</f>
        <v>0</v>
      </c>
      <c r="BV33" s="530"/>
      <c r="BW33" s="530"/>
      <c r="BX33" s="530"/>
      <c r="BY33" s="530"/>
      <c r="BZ33" s="529"/>
      <c r="CA33" s="531">
        <f>'支落'!AC17</f>
        <v>0</v>
      </c>
      <c r="CB33" s="530"/>
      <c r="CC33" s="530"/>
      <c r="CD33" s="530"/>
      <c r="CE33" s="530"/>
      <c r="CF33" s="529"/>
      <c r="CG33" s="58">
        <f>'支落'!AM17</f>
        <v>0</v>
      </c>
      <c r="CH33" s="1343"/>
      <c r="CI33" s="504"/>
      <c r="CJ33" s="444"/>
      <c r="CK33" s="495"/>
      <c r="CL33" s="7"/>
    </row>
    <row r="34" spans="1:90" ht="13.5" customHeight="1">
      <c r="A34" s="460"/>
      <c r="B34" s="443"/>
      <c r="C34" s="443"/>
      <c r="D34" s="443"/>
      <c r="E34" s="507"/>
      <c r="F34" s="62"/>
      <c r="G34" s="62"/>
      <c r="H34" s="62"/>
      <c r="I34" s="62"/>
      <c r="J34" s="62"/>
      <c r="K34" s="62"/>
      <c r="L34" s="62"/>
      <c r="M34" s="62"/>
      <c r="N34" s="62"/>
      <c r="O34" s="62"/>
      <c r="P34" s="325" t="s">
        <v>582</v>
      </c>
      <c r="Q34" s="1271">
        <f>'床版'!AA50</f>
        <v>0</v>
      </c>
      <c r="R34" s="1272"/>
      <c r="S34" s="1273"/>
      <c r="T34" s="326" t="s">
        <v>583</v>
      </c>
      <c r="U34" s="1271">
        <f>'床版'!AE50</f>
        <v>0</v>
      </c>
      <c r="V34" s="1272"/>
      <c r="W34" s="1272"/>
      <c r="X34" s="1273"/>
      <c r="Y34" s="65"/>
      <c r="Z34" s="65"/>
      <c r="AA34" s="1072"/>
      <c r="AB34" s="1073"/>
      <c r="AC34" s="1324"/>
      <c r="AD34" s="1325"/>
      <c r="AE34" s="1325"/>
      <c r="AF34" s="1326"/>
      <c r="AG34" s="1301" t="s">
        <v>58</v>
      </c>
      <c r="AH34" s="1302"/>
      <c r="AI34" s="1302"/>
      <c r="AJ34" s="1302"/>
      <c r="AK34" s="1302"/>
      <c r="AL34" s="1302"/>
      <c r="AM34" s="1302"/>
      <c r="AN34" s="1303"/>
      <c r="AO34" s="1301" t="s">
        <v>500</v>
      </c>
      <c r="AP34" s="1302"/>
      <c r="AQ34" s="1303"/>
      <c r="AR34" s="923">
        <f>'主版'!T50</f>
        <v>0</v>
      </c>
      <c r="AS34" s="924"/>
      <c r="AT34" s="924"/>
      <c r="AU34" s="120" t="s">
        <v>584</v>
      </c>
      <c r="AV34" s="120"/>
      <c r="AW34" s="121"/>
      <c r="AX34" s="1490">
        <f>'主版'!Z50</f>
        <v>0</v>
      </c>
      <c r="AY34" s="1491"/>
      <c r="AZ34" s="1491"/>
      <c r="BA34" s="1491"/>
      <c r="BB34" s="1491"/>
      <c r="BC34" s="1491"/>
      <c r="BD34" s="120" t="s">
        <v>584</v>
      </c>
      <c r="BE34" s="254"/>
      <c r="BF34" s="254"/>
      <c r="BG34" s="120"/>
      <c r="BH34" s="120"/>
      <c r="BI34" s="121"/>
      <c r="BJ34" s="58">
        <f>'主版'!AL50</f>
        <v>0</v>
      </c>
      <c r="BK34" s="1404"/>
      <c r="BL34" s="500"/>
      <c r="BM34" s="461"/>
      <c r="BN34" s="1400"/>
      <c r="BO34" s="1401"/>
      <c r="BP34" s="1402"/>
      <c r="BQ34" s="1347" t="s">
        <v>59</v>
      </c>
      <c r="BR34" s="1348"/>
      <c r="BS34" s="1348"/>
      <c r="BT34" s="1349"/>
      <c r="BU34" s="531">
        <f>'支落'!R18</f>
        <v>0</v>
      </c>
      <c r="BV34" s="530"/>
      <c r="BW34" s="530"/>
      <c r="BX34" s="530"/>
      <c r="BY34" s="530"/>
      <c r="BZ34" s="529"/>
      <c r="CA34" s="531">
        <f>'支落'!AC18</f>
        <v>0</v>
      </c>
      <c r="CB34" s="530"/>
      <c r="CC34" s="530"/>
      <c r="CD34" s="530"/>
      <c r="CE34" s="530"/>
      <c r="CF34" s="529"/>
      <c r="CG34" s="58">
        <f>'支落'!AM18</f>
        <v>0</v>
      </c>
      <c r="CH34" s="1339"/>
      <c r="CI34" s="504"/>
      <c r="CJ34" s="444"/>
      <c r="CK34" s="495"/>
      <c r="CL34" s="7"/>
    </row>
    <row r="35" spans="1:90" ht="13.5" customHeight="1">
      <c r="A35" s="460"/>
      <c r="B35" s="443"/>
      <c r="C35" s="443"/>
      <c r="D35" s="443"/>
      <c r="E35" s="507"/>
      <c r="F35" s="62"/>
      <c r="G35" s="63"/>
      <c r="H35" s="63"/>
      <c r="I35" s="63"/>
      <c r="J35" s="63"/>
      <c r="K35" s="63"/>
      <c r="L35" s="63"/>
      <c r="M35" s="63"/>
      <c r="N35" s="63"/>
      <c r="O35" s="63"/>
      <c r="P35" s="63"/>
      <c r="Q35" s="63"/>
      <c r="R35" s="63"/>
      <c r="S35" s="63"/>
      <c r="T35" s="62"/>
      <c r="U35" s="62"/>
      <c r="V35" s="65"/>
      <c r="W35" s="65"/>
      <c r="X35" s="65"/>
      <c r="Y35" s="65"/>
      <c r="Z35" s="67"/>
      <c r="AA35" s="1370"/>
      <c r="AB35" s="1073"/>
      <c r="AC35" s="1371" t="s">
        <v>60</v>
      </c>
      <c r="AD35" s="1319"/>
      <c r="AE35" s="1319"/>
      <c r="AF35" s="1320"/>
      <c r="AG35" s="1301" t="s">
        <v>8</v>
      </c>
      <c r="AH35" s="1302"/>
      <c r="AI35" s="1302"/>
      <c r="AJ35" s="1302"/>
      <c r="AK35" s="1302"/>
      <c r="AL35" s="1302"/>
      <c r="AM35" s="1302"/>
      <c r="AN35" s="1303"/>
      <c r="AO35" s="1301" t="s">
        <v>503</v>
      </c>
      <c r="AP35" s="1302"/>
      <c r="AQ35" s="1303"/>
      <c r="AR35" s="923">
        <f>'主版'!T51</f>
        <v>60</v>
      </c>
      <c r="AS35" s="924"/>
      <c r="AT35" s="924"/>
      <c r="AU35" s="924"/>
      <c r="AV35" s="924"/>
      <c r="AW35" s="925"/>
      <c r="AX35" s="923">
        <f>'主版'!Z51</f>
        <v>0</v>
      </c>
      <c r="AY35" s="924"/>
      <c r="AZ35" s="924"/>
      <c r="BA35" s="924"/>
      <c r="BB35" s="924"/>
      <c r="BC35" s="925"/>
      <c r="BD35" s="923">
        <f>'主版'!AF51</f>
        <v>0</v>
      </c>
      <c r="BE35" s="924"/>
      <c r="BF35" s="924"/>
      <c r="BG35" s="924"/>
      <c r="BH35" s="924"/>
      <c r="BI35" s="925"/>
      <c r="BJ35" s="58">
        <f>'主版'!AL51</f>
        <v>0</v>
      </c>
      <c r="BK35" s="1404"/>
      <c r="BL35" s="500"/>
      <c r="BM35" s="461"/>
      <c r="BN35" s="1350" t="s">
        <v>61</v>
      </c>
      <c r="BO35" s="1351"/>
      <c r="BP35" s="1351"/>
      <c r="BQ35" s="1351"/>
      <c r="BR35" s="1351"/>
      <c r="BS35" s="1351"/>
      <c r="BT35" s="1352"/>
      <c r="BU35" s="1344">
        <f>'支落'!R21</f>
        <v>0</v>
      </c>
      <c r="BV35" s="1345"/>
      <c r="BW35" s="1345"/>
      <c r="BX35" s="1345"/>
      <c r="BY35" s="1345"/>
      <c r="BZ35" s="1346"/>
      <c r="CA35" s="1344">
        <f>'支落'!AC21</f>
        <v>0</v>
      </c>
      <c r="CB35" s="1345"/>
      <c r="CC35" s="1345"/>
      <c r="CD35" s="1345"/>
      <c r="CE35" s="1345"/>
      <c r="CF35" s="1346"/>
      <c r="CG35" s="58">
        <f>'支落'!AM21</f>
        <v>0</v>
      </c>
      <c r="CH35" s="681" t="s">
        <v>528</v>
      </c>
      <c r="CI35" s="504"/>
      <c r="CJ35" s="444"/>
      <c r="CK35" s="495"/>
      <c r="CL35" s="7"/>
    </row>
    <row r="36" spans="1:90" ht="13.5" customHeight="1">
      <c r="A36" s="460"/>
      <c r="B36" s="443"/>
      <c r="C36" s="443"/>
      <c r="D36" s="443"/>
      <c r="E36" s="507"/>
      <c r="F36" s="68"/>
      <c r="G36" s="62"/>
      <c r="H36" s="62"/>
      <c r="I36" s="62"/>
      <c r="J36" s="62"/>
      <c r="K36" s="62"/>
      <c r="L36" s="62"/>
      <c r="M36" s="62"/>
      <c r="N36" s="62"/>
      <c r="O36" s="62"/>
      <c r="P36" s="62"/>
      <c r="Q36" s="62"/>
      <c r="R36" s="62"/>
      <c r="S36" s="62"/>
      <c r="T36" s="62"/>
      <c r="U36" s="62"/>
      <c r="V36" s="65"/>
      <c r="W36" s="65"/>
      <c r="X36" s="65"/>
      <c r="Y36" s="65"/>
      <c r="Z36" s="67"/>
      <c r="AA36" s="48"/>
      <c r="AB36" s="49"/>
      <c r="AC36" s="1321"/>
      <c r="AD36" s="1322"/>
      <c r="AE36" s="1322"/>
      <c r="AF36" s="1323"/>
      <c r="AG36" s="1324" t="s">
        <v>56</v>
      </c>
      <c r="AH36" s="1325"/>
      <c r="AI36" s="1325"/>
      <c r="AJ36" s="1325"/>
      <c r="AK36" s="1325"/>
      <c r="AL36" s="1325"/>
      <c r="AM36" s="1325"/>
      <c r="AN36" s="1326"/>
      <c r="AO36" s="1301" t="s">
        <v>497</v>
      </c>
      <c r="AP36" s="1302"/>
      <c r="AQ36" s="1303"/>
      <c r="AR36" s="1406">
        <f>'主版'!T52</f>
        <v>0</v>
      </c>
      <c r="AS36" s="1407"/>
      <c r="AT36" s="1407"/>
      <c r="AU36" s="120" t="s">
        <v>581</v>
      </c>
      <c r="AV36" s="17"/>
      <c r="AW36" s="253"/>
      <c r="AX36" s="1086">
        <f>'主版'!Z52</f>
        <v>0</v>
      </c>
      <c r="AY36" s="1391"/>
      <c r="AZ36" s="1391"/>
      <c r="BA36" s="120" t="s">
        <v>581</v>
      </c>
      <c r="BB36" s="17"/>
      <c r="BC36" s="253"/>
      <c r="BD36" s="1086">
        <f>'主版'!AF52</f>
        <v>0</v>
      </c>
      <c r="BE36" s="1391"/>
      <c r="BF36" s="1391"/>
      <c r="BG36" s="120" t="s">
        <v>581</v>
      </c>
      <c r="BH36" s="17"/>
      <c r="BI36" s="253"/>
      <c r="BJ36" s="58">
        <f>'主版'!AL52</f>
        <v>0</v>
      </c>
      <c r="BK36" s="1404"/>
      <c r="BL36" s="500"/>
      <c r="BM36" s="444"/>
      <c r="BN36" s="1350" t="s">
        <v>63</v>
      </c>
      <c r="BO36" s="1351"/>
      <c r="BP36" s="1351"/>
      <c r="BQ36" s="1351"/>
      <c r="BR36" s="1351"/>
      <c r="BS36" s="1351"/>
      <c r="BT36" s="1352"/>
      <c r="BU36" s="1344">
        <f>'支落'!R23</f>
        <v>0</v>
      </c>
      <c r="BV36" s="1345"/>
      <c r="BW36" s="1345"/>
      <c r="BX36" s="1345"/>
      <c r="BY36" s="1345"/>
      <c r="BZ36" s="1346"/>
      <c r="CA36" s="1344">
        <f>'支落'!AC23</f>
        <v>0</v>
      </c>
      <c r="CB36" s="1345"/>
      <c r="CC36" s="1345"/>
      <c r="CD36" s="1345"/>
      <c r="CE36" s="1345"/>
      <c r="CF36" s="1346"/>
      <c r="CG36" s="58">
        <f>'支落'!AM23</f>
        <v>0</v>
      </c>
      <c r="CH36" s="1343"/>
      <c r="CI36" s="444"/>
      <c r="CJ36" s="444"/>
      <c r="CK36" s="495"/>
      <c r="CL36" s="7"/>
    </row>
    <row r="37" spans="1:90" ht="13.5" customHeight="1">
      <c r="A37" s="460"/>
      <c r="B37" s="443"/>
      <c r="C37" s="443"/>
      <c r="D37" s="443"/>
      <c r="E37" s="442"/>
      <c r="F37" s="62"/>
      <c r="G37" s="62"/>
      <c r="H37" s="62"/>
      <c r="I37" s="62"/>
      <c r="J37" s="62"/>
      <c r="K37" s="62"/>
      <c r="L37" s="62"/>
      <c r="M37" s="62"/>
      <c r="N37" s="62"/>
      <c r="O37" s="62"/>
      <c r="P37" s="62"/>
      <c r="Q37" s="62"/>
      <c r="R37" s="62"/>
      <c r="S37" s="62"/>
      <c r="T37" s="62"/>
      <c r="U37" s="62"/>
      <c r="V37" s="69"/>
      <c r="W37" s="69"/>
      <c r="X37" s="69"/>
      <c r="Y37" s="69"/>
      <c r="Z37" s="70"/>
      <c r="AA37" s="13"/>
      <c r="AB37" s="21"/>
      <c r="AC37" s="1324"/>
      <c r="AD37" s="1325"/>
      <c r="AE37" s="1325"/>
      <c r="AF37" s="1326"/>
      <c r="AG37" s="1301" t="s">
        <v>58</v>
      </c>
      <c r="AH37" s="1302"/>
      <c r="AI37" s="1302"/>
      <c r="AJ37" s="1302"/>
      <c r="AK37" s="1302"/>
      <c r="AL37" s="1302"/>
      <c r="AM37" s="1302"/>
      <c r="AN37" s="1303"/>
      <c r="AO37" s="1301" t="s">
        <v>500</v>
      </c>
      <c r="AP37" s="1302"/>
      <c r="AQ37" s="1303"/>
      <c r="AR37" s="1408">
        <f>'主版'!T53</f>
        <v>0</v>
      </c>
      <c r="AS37" s="912"/>
      <c r="AT37" s="912"/>
      <c r="AU37" s="120" t="s">
        <v>585</v>
      </c>
      <c r="AV37" s="120"/>
      <c r="AW37" s="120"/>
      <c r="AX37" s="1005">
        <f>'主版'!Z53</f>
        <v>0</v>
      </c>
      <c r="AY37" s="1006"/>
      <c r="AZ37" s="1006"/>
      <c r="BA37" s="120" t="s">
        <v>585</v>
      </c>
      <c r="BB37" s="120"/>
      <c r="BC37" s="121"/>
      <c r="BD37" s="923">
        <f>'主版'!AF53</f>
        <v>0</v>
      </c>
      <c r="BE37" s="924"/>
      <c r="BF37" s="924"/>
      <c r="BG37" s="120" t="s">
        <v>585</v>
      </c>
      <c r="BH37" s="120"/>
      <c r="BI37" s="121"/>
      <c r="BJ37" s="58">
        <f>'主版'!AL53</f>
        <v>0</v>
      </c>
      <c r="BK37" s="1404"/>
      <c r="BL37" s="500"/>
      <c r="BM37" s="461"/>
      <c r="BN37" s="1364" t="s">
        <v>64</v>
      </c>
      <c r="BO37" s="1364"/>
      <c r="BP37" s="1364"/>
      <c r="BQ37" s="1340" t="s">
        <v>65</v>
      </c>
      <c r="BR37" s="1341"/>
      <c r="BS37" s="1341"/>
      <c r="BT37" s="1342"/>
      <c r="BU37" s="1344">
        <f>'支落'!R28</f>
        <v>0</v>
      </c>
      <c r="BV37" s="1345"/>
      <c r="BW37" s="1345"/>
      <c r="BX37" s="1345"/>
      <c r="BY37" s="1345"/>
      <c r="BZ37" s="1346"/>
      <c r="CA37" s="1344">
        <f>'支落'!AC28</f>
        <v>0</v>
      </c>
      <c r="CB37" s="1345"/>
      <c r="CC37" s="1345"/>
      <c r="CD37" s="1345"/>
      <c r="CE37" s="1345"/>
      <c r="CF37" s="1346"/>
      <c r="CG37" s="58">
        <f>'支落'!AM28</f>
        <v>0</v>
      </c>
      <c r="CH37" s="1343"/>
      <c r="CI37" s="444"/>
      <c r="CJ37" s="444"/>
      <c r="CK37" s="495"/>
      <c r="CL37" s="7"/>
    </row>
    <row r="38" spans="1:90" ht="13.5" customHeight="1">
      <c r="A38" s="460"/>
      <c r="B38" s="443"/>
      <c r="C38" s="443"/>
      <c r="D38" s="443"/>
      <c r="E38" s="442"/>
      <c r="F38" s="62"/>
      <c r="G38" s="62"/>
      <c r="H38" s="62"/>
      <c r="I38" s="62"/>
      <c r="J38" s="62"/>
      <c r="K38" s="62"/>
      <c r="L38" s="62"/>
      <c r="M38" s="62"/>
      <c r="N38" s="62"/>
      <c r="O38" s="68"/>
      <c r="P38" s="62"/>
      <c r="Q38" s="62"/>
      <c r="R38" s="62"/>
      <c r="S38" s="62"/>
      <c r="T38" s="62"/>
      <c r="U38" s="62"/>
      <c r="V38" s="71"/>
      <c r="W38" s="69"/>
      <c r="X38" s="69"/>
      <c r="Y38" s="69"/>
      <c r="Z38" s="70"/>
      <c r="AA38" s="1409" t="s">
        <v>66</v>
      </c>
      <c r="AB38" s="1090" t="s">
        <v>67</v>
      </c>
      <c r="AC38" s="1413" t="s">
        <v>68</v>
      </c>
      <c r="AD38" s="1414"/>
      <c r="AE38" s="1414"/>
      <c r="AF38" s="1414"/>
      <c r="AG38" s="1414"/>
      <c r="AH38" s="1414"/>
      <c r="AI38" s="1414"/>
      <c r="AJ38" s="1415"/>
      <c r="AK38" s="1301" t="s">
        <v>504</v>
      </c>
      <c r="AL38" s="1302"/>
      <c r="AM38" s="1302"/>
      <c r="AN38" s="1302"/>
      <c r="AO38" s="1302"/>
      <c r="AP38" s="1302"/>
      <c r="AQ38" s="1303"/>
      <c r="AR38" s="923">
        <f>'主版'!T55</f>
        <v>0</v>
      </c>
      <c r="AS38" s="924"/>
      <c r="AT38" s="924"/>
      <c r="AU38" s="924"/>
      <c r="AV38" s="924"/>
      <c r="AW38" s="925"/>
      <c r="AX38" s="923">
        <f>'主版'!Z55</f>
        <v>0</v>
      </c>
      <c r="AY38" s="924"/>
      <c r="AZ38" s="924"/>
      <c r="BA38" s="924"/>
      <c r="BB38" s="924"/>
      <c r="BC38" s="925"/>
      <c r="BD38" s="923">
        <f>'主版'!AF55</f>
        <v>0</v>
      </c>
      <c r="BE38" s="924"/>
      <c r="BF38" s="924"/>
      <c r="BG38" s="924"/>
      <c r="BH38" s="924"/>
      <c r="BI38" s="925"/>
      <c r="BJ38" s="58">
        <f>'主版'!AL55</f>
        <v>0</v>
      </c>
      <c r="BK38" s="1404"/>
      <c r="BL38" s="500"/>
      <c r="BM38" s="461"/>
      <c r="BN38" s="1365"/>
      <c r="BO38" s="1365"/>
      <c r="BP38" s="1365"/>
      <c r="BQ38" s="1340" t="s">
        <v>69</v>
      </c>
      <c r="BR38" s="623"/>
      <c r="BS38" s="623"/>
      <c r="BT38" s="1078"/>
      <c r="BU38" s="1344">
        <f>'支落'!R29</f>
        <v>0</v>
      </c>
      <c r="BV38" s="1345"/>
      <c r="BW38" s="1345"/>
      <c r="BX38" s="1345"/>
      <c r="BY38" s="1345"/>
      <c r="BZ38" s="1346"/>
      <c r="CA38" s="1344">
        <f>'支落'!AC29</f>
        <v>0</v>
      </c>
      <c r="CB38" s="1345"/>
      <c r="CC38" s="1345"/>
      <c r="CD38" s="1345"/>
      <c r="CE38" s="1345"/>
      <c r="CF38" s="1346"/>
      <c r="CG38" s="58">
        <f>'支落'!AM29</f>
        <v>0</v>
      </c>
      <c r="CH38" s="1339"/>
      <c r="CI38" s="444"/>
      <c r="CJ38" s="444"/>
      <c r="CK38" s="495"/>
      <c r="CL38" s="7"/>
    </row>
    <row r="39" spans="1:90" ht="13.5" customHeight="1">
      <c r="A39" s="460"/>
      <c r="B39" s="443"/>
      <c r="C39" s="443"/>
      <c r="D39" s="443"/>
      <c r="E39" s="442"/>
      <c r="F39" s="62"/>
      <c r="G39" s="62"/>
      <c r="H39" s="62"/>
      <c r="I39" s="62"/>
      <c r="J39" s="62"/>
      <c r="K39" s="62"/>
      <c r="L39" s="62"/>
      <c r="M39" s="62"/>
      <c r="N39" s="62"/>
      <c r="O39" s="68"/>
      <c r="P39" s="62"/>
      <c r="Q39" s="62"/>
      <c r="R39" s="62"/>
      <c r="S39" s="62"/>
      <c r="T39" s="62"/>
      <c r="U39" s="62"/>
      <c r="V39" s="71"/>
      <c r="W39" s="69"/>
      <c r="X39" s="69"/>
      <c r="Y39" s="69"/>
      <c r="Z39" s="70"/>
      <c r="AA39" s="1410"/>
      <c r="AB39" s="1073"/>
      <c r="AC39" s="1416"/>
      <c r="AD39" s="1417"/>
      <c r="AE39" s="1417"/>
      <c r="AF39" s="1417"/>
      <c r="AG39" s="1417"/>
      <c r="AH39" s="1417"/>
      <c r="AI39" s="1417"/>
      <c r="AJ39" s="1418"/>
      <c r="AK39" s="1301" t="s">
        <v>586</v>
      </c>
      <c r="AL39" s="1302"/>
      <c r="AM39" s="1302"/>
      <c r="AN39" s="1302"/>
      <c r="AO39" s="1302"/>
      <c r="AP39" s="1302"/>
      <c r="AQ39" s="1303"/>
      <c r="AR39" s="923">
        <f>'主版'!T56</f>
        <v>0</v>
      </c>
      <c r="AS39" s="924"/>
      <c r="AT39" s="924"/>
      <c r="AU39" s="924"/>
      <c r="AV39" s="924"/>
      <c r="AW39" s="925"/>
      <c r="AX39" s="923">
        <f>'主版'!Z56</f>
        <v>0</v>
      </c>
      <c r="AY39" s="924"/>
      <c r="AZ39" s="924"/>
      <c r="BA39" s="924"/>
      <c r="BB39" s="924"/>
      <c r="BC39" s="925"/>
      <c r="BD39" s="923">
        <f>'主版'!AF56</f>
        <v>0</v>
      </c>
      <c r="BE39" s="924"/>
      <c r="BF39" s="924"/>
      <c r="BG39" s="924"/>
      <c r="BH39" s="924"/>
      <c r="BI39" s="925"/>
      <c r="BJ39" s="58">
        <f>'主版'!AL56</f>
        <v>0</v>
      </c>
      <c r="BK39" s="1404"/>
      <c r="BL39" s="500"/>
      <c r="BM39" s="444"/>
      <c r="BN39" s="443"/>
      <c r="BO39" s="443"/>
      <c r="BP39" s="443"/>
      <c r="BQ39" s="443"/>
      <c r="BR39" s="443"/>
      <c r="BS39" s="443"/>
      <c r="BT39" s="443"/>
      <c r="BU39" s="443"/>
      <c r="BV39" s="443"/>
      <c r="BW39" s="443"/>
      <c r="BX39" s="443"/>
      <c r="BY39" s="443"/>
      <c r="BZ39" s="443"/>
      <c r="CA39" s="443"/>
      <c r="CB39" s="443"/>
      <c r="CC39" s="443"/>
      <c r="CD39" s="443"/>
      <c r="CE39" s="443"/>
      <c r="CF39" s="443"/>
      <c r="CG39" s="443"/>
      <c r="CH39" s="443"/>
      <c r="CI39" s="444"/>
      <c r="CJ39" s="444"/>
      <c r="CK39" s="495"/>
      <c r="CL39" s="7"/>
    </row>
    <row r="40" spans="1:90" ht="13.5" customHeight="1">
      <c r="A40" s="460"/>
      <c r="B40" s="444"/>
      <c r="C40" s="443"/>
      <c r="D40" s="443"/>
      <c r="E40" s="442"/>
      <c r="F40" s="62"/>
      <c r="G40" s="62"/>
      <c r="H40" s="62"/>
      <c r="I40" s="62"/>
      <c r="J40" s="62"/>
      <c r="K40" s="62"/>
      <c r="L40" s="62"/>
      <c r="M40" s="62"/>
      <c r="N40" s="62"/>
      <c r="O40" s="68"/>
      <c r="P40" s="72"/>
      <c r="Q40" s="63"/>
      <c r="R40" s="63"/>
      <c r="S40" s="63"/>
      <c r="T40" s="62"/>
      <c r="U40" s="62"/>
      <c r="V40" s="71"/>
      <c r="W40" s="69"/>
      <c r="X40" s="69"/>
      <c r="Y40" s="69"/>
      <c r="Z40" s="70"/>
      <c r="AA40" s="1410"/>
      <c r="AB40" s="1073"/>
      <c r="AC40" s="1301" t="s">
        <v>70</v>
      </c>
      <c r="AD40" s="1302"/>
      <c r="AE40" s="1302"/>
      <c r="AF40" s="1302"/>
      <c r="AG40" s="1302"/>
      <c r="AH40" s="1302"/>
      <c r="AI40" s="1302"/>
      <c r="AJ40" s="1302"/>
      <c r="AK40" s="1302"/>
      <c r="AL40" s="1302"/>
      <c r="AM40" s="1302"/>
      <c r="AN40" s="1302"/>
      <c r="AO40" s="1302"/>
      <c r="AP40" s="1302"/>
      <c r="AQ40" s="1303"/>
      <c r="AR40" s="923">
        <f>'主版'!T57</f>
        <v>0</v>
      </c>
      <c r="AS40" s="924"/>
      <c r="AT40" s="924"/>
      <c r="AU40" s="924"/>
      <c r="AV40" s="924"/>
      <c r="AW40" s="925"/>
      <c r="AX40" s="923">
        <f>'主版'!Z57</f>
        <v>0</v>
      </c>
      <c r="AY40" s="924"/>
      <c r="AZ40" s="924"/>
      <c r="BA40" s="924"/>
      <c r="BB40" s="924"/>
      <c r="BC40" s="925"/>
      <c r="BD40" s="923">
        <f>'主版'!AF57</f>
        <v>0</v>
      </c>
      <c r="BE40" s="924"/>
      <c r="BF40" s="924"/>
      <c r="BG40" s="924"/>
      <c r="BH40" s="924"/>
      <c r="BI40" s="925"/>
      <c r="BJ40" s="58">
        <f>'主版'!AL57</f>
        <v>0</v>
      </c>
      <c r="BK40" s="1404"/>
      <c r="BL40" s="444"/>
      <c r="BM40" s="444"/>
      <c r="BN40" s="443"/>
      <c r="BO40" s="443"/>
      <c r="BP40" s="443"/>
      <c r="BQ40" s="443"/>
      <c r="BR40" s="443"/>
      <c r="BS40" s="443"/>
      <c r="BT40" s="443"/>
      <c r="BU40" s="443"/>
      <c r="BV40" s="443"/>
      <c r="BW40" s="443"/>
      <c r="BX40" s="443"/>
      <c r="BY40" s="443"/>
      <c r="BZ40" s="443"/>
      <c r="CA40" s="443"/>
      <c r="CB40" s="443"/>
      <c r="CC40" s="443"/>
      <c r="CD40" s="443"/>
      <c r="CE40" s="443"/>
      <c r="CF40" s="443"/>
      <c r="CG40" s="443"/>
      <c r="CH40" s="443"/>
      <c r="CI40" s="444"/>
      <c r="CJ40" s="444"/>
      <c r="CK40" s="495"/>
      <c r="CL40" s="7"/>
    </row>
    <row r="41" spans="1:90" ht="13.5" customHeight="1">
      <c r="A41" s="460"/>
      <c r="B41" s="444"/>
      <c r="C41" s="443"/>
      <c r="D41" s="443"/>
      <c r="E41" s="73"/>
      <c r="F41" s="62"/>
      <c r="G41" s="62"/>
      <c r="H41" s="62"/>
      <c r="I41" s="62"/>
      <c r="J41" s="62"/>
      <c r="K41" s="62"/>
      <c r="L41" s="62"/>
      <c r="M41" s="62"/>
      <c r="N41" s="62"/>
      <c r="O41" s="62"/>
      <c r="P41" s="62"/>
      <c r="Q41" s="62"/>
      <c r="R41" s="338"/>
      <c r="S41" s="338"/>
      <c r="T41" s="338"/>
      <c r="U41" s="338"/>
      <c r="V41" s="62"/>
      <c r="W41" s="62"/>
      <c r="X41" s="62"/>
      <c r="Y41" s="62"/>
      <c r="Z41" s="68"/>
      <c r="AA41" s="1411"/>
      <c r="AB41" s="1412"/>
      <c r="AC41" s="1301" t="s">
        <v>71</v>
      </c>
      <c r="AD41" s="1302"/>
      <c r="AE41" s="1302"/>
      <c r="AF41" s="1302"/>
      <c r="AG41" s="1302"/>
      <c r="AH41" s="1302"/>
      <c r="AI41" s="1302"/>
      <c r="AJ41" s="1302"/>
      <c r="AK41" s="1302"/>
      <c r="AL41" s="1302"/>
      <c r="AM41" s="1302"/>
      <c r="AN41" s="1302"/>
      <c r="AO41" s="1302"/>
      <c r="AP41" s="1302"/>
      <c r="AQ41" s="1303"/>
      <c r="AR41" s="982">
        <f>'主版'!T58</f>
        <v>0</v>
      </c>
      <c r="AS41" s="983"/>
      <c r="AT41" s="983"/>
      <c r="AU41" s="983"/>
      <c r="AV41" s="983"/>
      <c r="AW41" s="984"/>
      <c r="AX41" s="982">
        <f>'主版'!Z58</f>
        <v>0</v>
      </c>
      <c r="AY41" s="983"/>
      <c r="AZ41" s="983"/>
      <c r="BA41" s="983"/>
      <c r="BB41" s="983"/>
      <c r="BC41" s="984"/>
      <c r="BD41" s="982">
        <f>'主版'!AF58</f>
        <v>0</v>
      </c>
      <c r="BE41" s="983"/>
      <c r="BF41" s="983"/>
      <c r="BG41" s="983"/>
      <c r="BH41" s="983"/>
      <c r="BI41" s="984"/>
      <c r="BJ41" s="58">
        <f>'主版'!AL58</f>
        <v>0</v>
      </c>
      <c r="BK41" s="1405"/>
      <c r="BL41" s="444"/>
      <c r="BM41" s="444"/>
      <c r="BN41" s="443"/>
      <c r="BO41" s="443"/>
      <c r="BP41" s="443"/>
      <c r="BQ41" s="443"/>
      <c r="BR41" s="443"/>
      <c r="BS41" s="443"/>
      <c r="BT41" s="443"/>
      <c r="BU41" s="443"/>
      <c r="BV41" s="443"/>
      <c r="BW41" s="443"/>
      <c r="BX41" s="443"/>
      <c r="BY41" s="443"/>
      <c r="BZ41" s="443"/>
      <c r="CA41" s="443"/>
      <c r="CB41" s="443"/>
      <c r="CC41" s="443"/>
      <c r="CD41" s="443"/>
      <c r="CE41" s="443"/>
      <c r="CF41" s="443"/>
      <c r="CG41" s="443"/>
      <c r="CH41" s="443"/>
      <c r="CI41" s="444"/>
      <c r="CJ41" s="444"/>
      <c r="CK41" s="495"/>
      <c r="CL41" s="7"/>
    </row>
    <row r="42" spans="1:90" ht="13.5" customHeight="1">
      <c r="A42" s="460"/>
      <c r="B42" s="444"/>
      <c r="C42" s="443"/>
      <c r="D42" s="443"/>
      <c r="E42" s="73"/>
      <c r="F42" s="62"/>
      <c r="G42" s="62"/>
      <c r="H42" s="62"/>
      <c r="I42" s="735" t="s">
        <v>72</v>
      </c>
      <c r="J42" s="735"/>
      <c r="K42" s="735"/>
      <c r="L42" s="735"/>
      <c r="M42" s="735"/>
      <c r="N42" s="1419" t="s">
        <v>587</v>
      </c>
      <c r="O42" s="1419"/>
      <c r="P42" s="1419"/>
      <c r="Q42" s="64" t="s">
        <v>436</v>
      </c>
      <c r="R42" s="1274">
        <f>'床版'!AB58</f>
        <v>12</v>
      </c>
      <c r="S42" s="1275"/>
      <c r="T42" s="1275"/>
      <c r="U42" s="1275"/>
      <c r="V42" s="339"/>
      <c r="W42" s="62"/>
      <c r="X42" s="62"/>
      <c r="Y42" s="62"/>
      <c r="Z42" s="62"/>
      <c r="AA42" s="62"/>
      <c r="AB42" s="443"/>
      <c r="AC42" s="443"/>
      <c r="AD42" s="443"/>
      <c r="AE42" s="444"/>
      <c r="AF42" s="443"/>
      <c r="AG42" s="443"/>
      <c r="AH42" s="443"/>
      <c r="AI42" s="443"/>
      <c r="AJ42" s="443"/>
      <c r="AK42" s="443"/>
      <c r="AL42" s="443"/>
      <c r="AM42" s="443"/>
      <c r="AN42" s="443"/>
      <c r="AO42" s="443"/>
      <c r="AP42" s="443"/>
      <c r="AQ42" s="443"/>
      <c r="AR42" s="443"/>
      <c r="AS42" s="443"/>
      <c r="AT42" s="443"/>
      <c r="AU42" s="443"/>
      <c r="AV42" s="443"/>
      <c r="AW42" s="443"/>
      <c r="AX42" s="443"/>
      <c r="AY42" s="443"/>
      <c r="AZ42" s="443"/>
      <c r="BA42" s="443"/>
      <c r="BB42" s="443"/>
      <c r="BC42" s="443"/>
      <c r="BD42" s="443"/>
      <c r="BE42" s="443"/>
      <c r="BF42" s="11"/>
      <c r="BG42" s="48"/>
      <c r="BH42" s="48"/>
      <c r="BI42" s="48"/>
      <c r="BJ42" s="48"/>
      <c r="BK42" s="443"/>
      <c r="BL42" s="444"/>
      <c r="BM42" s="444"/>
      <c r="BN42" s="443"/>
      <c r="BO42" s="443"/>
      <c r="BP42" s="443"/>
      <c r="BQ42" s="443"/>
      <c r="BR42" s="443"/>
      <c r="BS42" s="443"/>
      <c r="BT42" s="443"/>
      <c r="BU42" s="443"/>
      <c r="BV42" s="443"/>
      <c r="BW42" s="443"/>
      <c r="BX42" s="443"/>
      <c r="BY42" s="443"/>
      <c r="BZ42" s="443"/>
      <c r="CA42" s="443"/>
      <c r="CB42" s="443"/>
      <c r="CC42" s="443"/>
      <c r="CD42" s="443"/>
      <c r="CE42" s="443"/>
      <c r="CF42" s="443"/>
      <c r="CG42" s="443"/>
      <c r="CH42" s="443"/>
      <c r="CI42" s="444"/>
      <c r="CJ42" s="444"/>
      <c r="CK42" s="495"/>
      <c r="CL42" s="7"/>
    </row>
    <row r="43" spans="1:90" ht="13.5" customHeight="1" thickBot="1">
      <c r="A43" s="460"/>
      <c r="B43" s="444"/>
      <c r="C43" s="443"/>
      <c r="D43" s="443"/>
      <c r="E43" s="73"/>
      <c r="F43" s="62"/>
      <c r="G43" s="62"/>
      <c r="H43" s="62"/>
      <c r="I43" s="62"/>
      <c r="J43" s="443"/>
      <c r="K43" s="443"/>
      <c r="L43" s="443"/>
      <c r="M43" s="325" t="s">
        <v>588</v>
      </c>
      <c r="N43" s="1271">
        <f>'床版'!X59</f>
        <v>0</v>
      </c>
      <c r="O43" s="1272"/>
      <c r="P43" s="1273"/>
      <c r="Q43" s="326" t="s">
        <v>589</v>
      </c>
      <c r="R43" s="1271">
        <f>'床版'!AB59</f>
        <v>0</v>
      </c>
      <c r="S43" s="1272"/>
      <c r="T43" s="1272"/>
      <c r="U43" s="1273"/>
      <c r="V43" s="62"/>
      <c r="W43" s="62"/>
      <c r="X43" s="62"/>
      <c r="Y43" s="62"/>
      <c r="Z43" s="62"/>
      <c r="AA43" s="62"/>
      <c r="AB43" s="443"/>
      <c r="AC43" s="443"/>
      <c r="AD43" s="444"/>
      <c r="AE43" s="444"/>
      <c r="AF43" s="443"/>
      <c r="AG43" s="444"/>
      <c r="AH43" s="443"/>
      <c r="AI43" s="443"/>
      <c r="AJ43" s="443"/>
      <c r="AK43" s="443"/>
      <c r="AL43" s="443"/>
      <c r="AM43" s="443"/>
      <c r="AN43" s="443"/>
      <c r="AO43" s="443"/>
      <c r="AP43" s="443"/>
      <c r="AQ43" s="1423" t="s">
        <v>47</v>
      </c>
      <c r="AR43" s="1423"/>
      <c r="AS43" s="74"/>
      <c r="AT43" s="48"/>
      <c r="AU43" s="48"/>
      <c r="AV43" s="48"/>
      <c r="AW43" s="48"/>
      <c r="AX43" s="48"/>
      <c r="AY43" s="48"/>
      <c r="AZ43" s="48"/>
      <c r="BA43" s="48"/>
      <c r="BB43" s="48"/>
      <c r="BC43" s="48"/>
      <c r="BD43" s="48"/>
      <c r="BE43" s="48"/>
      <c r="BF43" s="48"/>
      <c r="BG43" s="1424" t="s">
        <v>48</v>
      </c>
      <c r="BH43" s="1424"/>
      <c r="BI43" s="48"/>
      <c r="BJ43" s="48"/>
      <c r="BK43" s="48"/>
      <c r="BL43" s="48"/>
      <c r="BM43" s="443"/>
      <c r="BN43" s="443"/>
      <c r="BO43" s="443"/>
      <c r="BP43" s="443"/>
      <c r="BQ43" s="443"/>
      <c r="BR43" s="75" t="s">
        <v>73</v>
      </c>
      <c r="BS43" s="75"/>
      <c r="BT43" s="76"/>
      <c r="BU43" s="76"/>
      <c r="BV43" s="76"/>
      <c r="BW43" s="76"/>
      <c r="BX43" s="443"/>
      <c r="BY43" s="443"/>
      <c r="BZ43" s="443"/>
      <c r="CA43" s="443"/>
      <c r="CB43" s="443"/>
      <c r="CC43" s="443"/>
      <c r="CD43" s="443"/>
      <c r="CE43" s="443"/>
      <c r="CF43" s="443"/>
      <c r="CG43" s="443"/>
      <c r="CH43" s="443"/>
      <c r="CI43" s="444"/>
      <c r="CJ43" s="444"/>
      <c r="CK43" s="495"/>
      <c r="CL43" s="7"/>
    </row>
    <row r="44" spans="1:90" ht="13.5" customHeight="1" thickBot="1">
      <c r="A44" s="460"/>
      <c r="B44" s="444"/>
      <c r="C44" s="73"/>
      <c r="D44" s="77"/>
      <c r="E44" s="77"/>
      <c r="F44" s="77"/>
      <c r="G44" s="77"/>
      <c r="H44" s="77"/>
      <c r="I44" s="77"/>
      <c r="J44" s="77"/>
      <c r="K44" s="77"/>
      <c r="L44" s="77"/>
      <c r="M44" s="77"/>
      <c r="N44" s="77"/>
      <c r="O44" s="77"/>
      <c r="P44" s="77"/>
      <c r="Q44" s="77"/>
      <c r="R44" s="77"/>
      <c r="S44" s="77"/>
      <c r="T44" s="77"/>
      <c r="U44" s="77"/>
      <c r="V44" s="77"/>
      <c r="W44" s="77"/>
      <c r="X44" s="77"/>
      <c r="Y44" s="77"/>
      <c r="Z44" s="77"/>
      <c r="AA44" s="77"/>
      <c r="AB44" s="471"/>
      <c r="AC44" s="471"/>
      <c r="AD44" s="471"/>
      <c r="AE44" s="471"/>
      <c r="AF44" s="471"/>
      <c r="AG44" s="444"/>
      <c r="AH44" s="443"/>
      <c r="AI44" s="443"/>
      <c r="AJ44" s="443"/>
      <c r="AK44" s="443"/>
      <c r="AL44" s="458"/>
      <c r="AM44" s="458"/>
      <c r="AN44" s="443"/>
      <c r="AO44" s="443"/>
      <c r="AP44" s="443"/>
      <c r="AQ44" s="78"/>
      <c r="AR44" s="262"/>
      <c r="AS44" s="263"/>
      <c r="AT44" s="263"/>
      <c r="AU44" s="263"/>
      <c r="AV44" s="263"/>
      <c r="AW44" s="263"/>
      <c r="AX44" s="263"/>
      <c r="AY44" s="263"/>
      <c r="AZ44" s="263"/>
      <c r="BA44" s="263"/>
      <c r="BB44" s="263"/>
      <c r="BC44" s="263"/>
      <c r="BD44" s="263"/>
      <c r="BE44" s="263"/>
      <c r="BF44" s="263"/>
      <c r="BG44" s="263"/>
      <c r="BH44" s="79"/>
      <c r="BI44" s="48"/>
      <c r="BJ44" s="48"/>
      <c r="BK44" s="48"/>
      <c r="BL44" s="48"/>
      <c r="BM44" s="443"/>
      <c r="BN44" s="443"/>
      <c r="BO44" s="443"/>
      <c r="BP44" s="443"/>
      <c r="BQ44" s="443"/>
      <c r="BR44" s="1420" t="s">
        <v>74</v>
      </c>
      <c r="BS44" s="1421"/>
      <c r="BT44" s="1421"/>
      <c r="BU44" s="1422"/>
      <c r="BV44" s="80"/>
      <c r="BW44" s="81"/>
      <c r="BX44" s="443"/>
      <c r="BY44" s="443"/>
      <c r="BZ44" s="443"/>
      <c r="CA44" s="443"/>
      <c r="CB44" s="443"/>
      <c r="CC44" s="443"/>
      <c r="CD44" s="443"/>
      <c r="CE44" s="443"/>
      <c r="CF44" s="443"/>
      <c r="CG44" s="443"/>
      <c r="CH44" s="443"/>
      <c r="CI44" s="444"/>
      <c r="CJ44" s="444"/>
      <c r="CK44" s="495"/>
      <c r="CL44" s="7"/>
    </row>
    <row r="45" spans="1:90" ht="13.5" customHeight="1">
      <c r="A45" s="508"/>
      <c r="B45" s="82"/>
      <c r="C45" s="83"/>
      <c r="D45" s="509" t="s">
        <v>31</v>
      </c>
      <c r="E45" s="509"/>
      <c r="F45" s="509"/>
      <c r="G45" s="509"/>
      <c r="H45" s="509"/>
      <c r="I45" s="509"/>
      <c r="J45" s="83"/>
      <c r="K45" s="83"/>
      <c r="L45" s="448"/>
      <c r="M45" s="83"/>
      <c r="N45" s="83"/>
      <c r="O45" s="83"/>
      <c r="P45" s="83"/>
      <c r="Q45" s="83"/>
      <c r="R45" s="83"/>
      <c r="S45" s="83"/>
      <c r="T45" s="83"/>
      <c r="U45" s="84"/>
      <c r="V45" s="84"/>
      <c r="W45" s="84"/>
      <c r="X45" s="84"/>
      <c r="Y45" s="84"/>
      <c r="Z45" s="84"/>
      <c r="AA45" s="84"/>
      <c r="AB45" s="84"/>
      <c r="AC45" s="84"/>
      <c r="AD45" s="84"/>
      <c r="AE45" s="84"/>
      <c r="AF45" s="84"/>
      <c r="AG45" s="84"/>
      <c r="AH45" s="84"/>
      <c r="AI45" s="83"/>
      <c r="AJ45" s="83"/>
      <c r="AK45" s="466"/>
      <c r="AL45" s="681" t="s">
        <v>97</v>
      </c>
      <c r="AM45" s="683"/>
      <c r="AN45" s="443"/>
      <c r="AO45" s="443"/>
      <c r="AP45" s="443"/>
      <c r="AQ45" s="48"/>
      <c r="AR45" s="48"/>
      <c r="AS45" s="48"/>
      <c r="AT45" s="48"/>
      <c r="AU45" s="48"/>
      <c r="AV45" s="48"/>
      <c r="AW45" s="48"/>
      <c r="AX45" s="48"/>
      <c r="AY45" s="48"/>
      <c r="AZ45" s="48"/>
      <c r="BA45" s="48"/>
      <c r="BB45" s="48"/>
      <c r="BC45" s="48"/>
      <c r="BD45" s="48"/>
      <c r="BE45" s="48"/>
      <c r="BF45" s="48"/>
      <c r="BG45" s="48"/>
      <c r="BH45" s="11"/>
      <c r="BI45" s="48"/>
      <c r="BJ45" s="48"/>
      <c r="BK45" s="48"/>
      <c r="BL45" s="48"/>
      <c r="BM45" s="443"/>
      <c r="BN45" s="443"/>
      <c r="BO45" s="443"/>
      <c r="BP45" s="443"/>
      <c r="BQ45" s="461"/>
      <c r="BR45" s="1425" t="s">
        <v>75</v>
      </c>
      <c r="BS45" s="1426"/>
      <c r="BT45" s="1426"/>
      <c r="BU45" s="1427"/>
      <c r="BV45" s="85"/>
      <c r="BW45" s="86"/>
      <c r="BX45" s="443"/>
      <c r="BY45" s="443"/>
      <c r="BZ45" s="443"/>
      <c r="CA45" s="443"/>
      <c r="CB45" s="443"/>
      <c r="CC45" s="443"/>
      <c r="CD45" s="443"/>
      <c r="CE45" s="443"/>
      <c r="CF45" s="443"/>
      <c r="CG45" s="443"/>
      <c r="CH45" s="443"/>
      <c r="CI45" s="444"/>
      <c r="CJ45" s="444"/>
      <c r="CK45" s="495"/>
      <c r="CL45" s="7"/>
    </row>
    <row r="46" spans="1:90" ht="13.5" customHeight="1" thickBot="1">
      <c r="A46" s="508"/>
      <c r="B46" s="448"/>
      <c r="C46" s="448"/>
      <c r="D46" s="448"/>
      <c r="E46" s="83"/>
      <c r="F46" s="82"/>
      <c r="G46" s="83"/>
      <c r="H46" s="83"/>
      <c r="I46" s="83"/>
      <c r="J46" s="1428" t="s">
        <v>35</v>
      </c>
      <c r="K46" s="1071"/>
      <c r="L46" s="1071"/>
      <c r="M46" s="1071"/>
      <c r="N46" s="1071"/>
      <c r="O46" s="1071"/>
      <c r="P46" s="1071"/>
      <c r="Q46" s="1071"/>
      <c r="R46" s="1071"/>
      <c r="S46" s="1071"/>
      <c r="T46" s="1071"/>
      <c r="U46" s="1071"/>
      <c r="V46" s="1071"/>
      <c r="W46" s="1071"/>
      <c r="X46" s="510"/>
      <c r="Y46" s="510"/>
      <c r="Z46" s="510"/>
      <c r="AA46" s="510"/>
      <c r="AB46" s="83"/>
      <c r="AC46" s="87"/>
      <c r="AD46" s="448"/>
      <c r="AE46" s="622" t="s">
        <v>76</v>
      </c>
      <c r="AF46" s="623"/>
      <c r="AG46" s="623"/>
      <c r="AH46" s="623"/>
      <c r="AI46" s="623"/>
      <c r="AJ46" s="623"/>
      <c r="AK46" s="466"/>
      <c r="AL46" s="684"/>
      <c r="AM46" s="686"/>
      <c r="AN46" s="443"/>
      <c r="AO46" s="443"/>
      <c r="AP46" s="443"/>
      <c r="AQ46" s="49"/>
      <c r="AR46" s="74"/>
      <c r="AS46" s="74"/>
      <c r="AT46" s="74"/>
      <c r="AU46" s="74"/>
      <c r="AV46" s="74"/>
      <c r="AW46" s="74"/>
      <c r="AX46" s="74"/>
      <c r="AY46" s="74"/>
      <c r="AZ46" s="74"/>
      <c r="BA46" s="74"/>
      <c r="BB46" s="74"/>
      <c r="BC46" s="74"/>
      <c r="BD46" s="74"/>
      <c r="BE46" s="74"/>
      <c r="BF46" s="74"/>
      <c r="BG46" s="116"/>
      <c r="BH46" s="13"/>
      <c r="BI46" s="13"/>
      <c r="BJ46" s="13"/>
      <c r="BK46" s="13"/>
      <c r="BL46" s="48"/>
      <c r="BM46" s="443"/>
      <c r="BN46" s="443"/>
      <c r="BO46" s="443"/>
      <c r="BP46" s="443"/>
      <c r="BQ46" s="461"/>
      <c r="BR46" s="1425" t="s">
        <v>77</v>
      </c>
      <c r="BS46" s="1426"/>
      <c r="BT46" s="1426"/>
      <c r="BU46" s="1427"/>
      <c r="BV46" s="88"/>
      <c r="BW46" s="89"/>
      <c r="BX46" s="443"/>
      <c r="BY46" s="443"/>
      <c r="BZ46" s="443"/>
      <c r="CA46" s="443"/>
      <c r="CB46" s="443"/>
      <c r="CC46" s="443"/>
      <c r="CD46" s="443"/>
      <c r="CE46" s="443"/>
      <c r="CF46" s="443"/>
      <c r="CG46" s="443"/>
      <c r="CH46" s="443"/>
      <c r="CI46" s="444"/>
      <c r="CJ46" s="444"/>
      <c r="CK46" s="495"/>
      <c r="CL46" s="7"/>
    </row>
    <row r="47" spans="1:90" ht="13.5" customHeight="1">
      <c r="A47" s="508"/>
      <c r="B47" s="90"/>
      <c r="C47" s="90"/>
      <c r="D47" s="90"/>
      <c r="E47" s="91"/>
      <c r="F47" s="780" t="s">
        <v>53</v>
      </c>
      <c r="G47" s="781"/>
      <c r="H47" s="781"/>
      <c r="I47" s="782"/>
      <c r="J47" s="786" t="s">
        <v>60</v>
      </c>
      <c r="K47" s="787"/>
      <c r="L47" s="787"/>
      <c r="M47" s="788"/>
      <c r="N47" s="779" t="s">
        <v>78</v>
      </c>
      <c r="O47" s="623"/>
      <c r="P47" s="623"/>
      <c r="Q47" s="623"/>
      <c r="R47" s="623"/>
      <c r="S47" s="623"/>
      <c r="T47" s="623"/>
      <c r="U47" s="623"/>
      <c r="V47" s="780" t="s">
        <v>79</v>
      </c>
      <c r="W47" s="781"/>
      <c r="X47" s="781"/>
      <c r="Y47" s="782"/>
      <c r="Z47" s="780" t="s">
        <v>96</v>
      </c>
      <c r="AA47" s="781"/>
      <c r="AB47" s="781"/>
      <c r="AC47" s="782"/>
      <c r="AD47" s="786" t="s">
        <v>80</v>
      </c>
      <c r="AE47" s="787"/>
      <c r="AF47" s="787"/>
      <c r="AG47" s="788"/>
      <c r="AH47" s="786" t="s">
        <v>81</v>
      </c>
      <c r="AI47" s="787"/>
      <c r="AJ47" s="787"/>
      <c r="AK47" s="788"/>
      <c r="AL47" s="1338" t="s">
        <v>3</v>
      </c>
      <c r="AM47" s="1338" t="s">
        <v>4</v>
      </c>
      <c r="AN47" s="443"/>
      <c r="AO47" s="443"/>
      <c r="AP47" s="443"/>
      <c r="AQ47" s="78"/>
      <c r="AR47" s="264"/>
      <c r="AS47" s="265"/>
      <c r="AT47" s="266"/>
      <c r="AU47" s="265"/>
      <c r="AV47" s="266"/>
      <c r="AW47" s="265"/>
      <c r="AX47" s="266"/>
      <c r="AY47" s="267" t="s">
        <v>590</v>
      </c>
      <c r="AZ47" s="268"/>
      <c r="BA47" s="265"/>
      <c r="BB47" s="266"/>
      <c r="BC47" s="265"/>
      <c r="BD47" s="266"/>
      <c r="BE47" s="265"/>
      <c r="BF47" s="266"/>
      <c r="BG47" s="269"/>
      <c r="BH47" s="48"/>
      <c r="BI47" s="48"/>
      <c r="BJ47" s="48"/>
      <c r="BK47" s="48"/>
      <c r="BL47" s="48"/>
      <c r="BM47" s="443"/>
      <c r="BN47" s="443"/>
      <c r="BO47" s="443"/>
      <c r="BP47" s="443"/>
      <c r="BQ47" s="461"/>
      <c r="BR47" s="1429" t="s">
        <v>83</v>
      </c>
      <c r="BS47" s="1430"/>
      <c r="BT47" s="1430"/>
      <c r="BU47" s="1431"/>
      <c r="BV47" s="511"/>
      <c r="BW47" s="92"/>
      <c r="BX47" s="443"/>
      <c r="BY47" s="443"/>
      <c r="BZ47" s="443"/>
      <c r="CA47" s="443"/>
      <c r="CB47" s="443"/>
      <c r="CC47" s="443"/>
      <c r="CD47" s="443"/>
      <c r="CE47" s="443"/>
      <c r="CF47" s="443"/>
      <c r="CG47" s="443"/>
      <c r="CH47" s="443"/>
      <c r="CI47" s="444"/>
      <c r="CJ47" s="444"/>
      <c r="CK47" s="495"/>
      <c r="CL47" s="7"/>
    </row>
    <row r="48" spans="1:90" ht="13.5" customHeight="1">
      <c r="A48" s="508"/>
      <c r="B48" s="93"/>
      <c r="C48" s="93"/>
      <c r="D48" s="93"/>
      <c r="E48" s="94"/>
      <c r="F48" s="783"/>
      <c r="G48" s="784"/>
      <c r="H48" s="784"/>
      <c r="I48" s="785"/>
      <c r="J48" s="789"/>
      <c r="K48" s="790"/>
      <c r="L48" s="790"/>
      <c r="M48" s="791"/>
      <c r="N48" s="749" t="s">
        <v>84</v>
      </c>
      <c r="O48" s="750"/>
      <c r="P48" s="750"/>
      <c r="Q48" s="750"/>
      <c r="R48" s="749" t="s">
        <v>85</v>
      </c>
      <c r="S48" s="750"/>
      <c r="T48" s="750"/>
      <c r="U48" s="750"/>
      <c r="V48" s="783"/>
      <c r="W48" s="784"/>
      <c r="X48" s="784"/>
      <c r="Y48" s="785"/>
      <c r="Z48" s="783"/>
      <c r="AA48" s="784"/>
      <c r="AB48" s="784"/>
      <c r="AC48" s="785"/>
      <c r="AD48" s="789"/>
      <c r="AE48" s="790"/>
      <c r="AF48" s="790"/>
      <c r="AG48" s="791"/>
      <c r="AH48" s="789"/>
      <c r="AI48" s="790"/>
      <c r="AJ48" s="790"/>
      <c r="AK48" s="791"/>
      <c r="AL48" s="1339"/>
      <c r="AM48" s="1339"/>
      <c r="AN48" s="443"/>
      <c r="AO48" s="443"/>
      <c r="AP48" s="443"/>
      <c r="AQ48" s="78"/>
      <c r="AR48" s="270"/>
      <c r="AS48" s="271"/>
      <c r="AT48" s="272"/>
      <c r="AU48" s="271"/>
      <c r="AV48" s="272"/>
      <c r="AW48" s="271"/>
      <c r="AX48" s="272"/>
      <c r="AY48" s="271"/>
      <c r="AZ48" s="272"/>
      <c r="BA48" s="271"/>
      <c r="BB48" s="272"/>
      <c r="BC48" s="271"/>
      <c r="BD48" s="272"/>
      <c r="BE48" s="271"/>
      <c r="BF48" s="272"/>
      <c r="BG48" s="273"/>
      <c r="BH48" s="48"/>
      <c r="BI48" s="48"/>
      <c r="BJ48" s="48"/>
      <c r="BK48" s="1042" t="s">
        <v>591</v>
      </c>
      <c r="BL48" s="48"/>
      <c r="BM48" s="443"/>
      <c r="BN48" s="443"/>
      <c r="BO48" s="443"/>
      <c r="BP48" s="443"/>
      <c r="BQ48" s="461"/>
      <c r="BR48" s="95" t="s">
        <v>86</v>
      </c>
      <c r="BS48" s="95"/>
      <c r="BT48" s="95"/>
      <c r="BU48" s="95"/>
      <c r="BV48" s="96"/>
      <c r="BW48" s="97"/>
      <c r="BX48" s="443"/>
      <c r="BY48" s="443"/>
      <c r="BZ48" s="443"/>
      <c r="CA48" s="443"/>
      <c r="CB48" s="443"/>
      <c r="CC48" s="443"/>
      <c r="CD48" s="443"/>
      <c r="CE48" s="443"/>
      <c r="CF48" s="443"/>
      <c r="CG48" s="443"/>
      <c r="CH48" s="443"/>
      <c r="CI48" s="444"/>
      <c r="CJ48" s="444"/>
      <c r="CK48" s="495"/>
      <c r="CL48" s="7"/>
    </row>
    <row r="49" spans="1:90" ht="13.5" customHeight="1">
      <c r="A49" s="508"/>
      <c r="B49" s="1442" t="s">
        <v>87</v>
      </c>
      <c r="C49" s="1442"/>
      <c r="D49" s="1442"/>
      <c r="E49" s="1443"/>
      <c r="F49" s="1432">
        <f>'床版'!G39</f>
        <v>0</v>
      </c>
      <c r="G49" s="1433"/>
      <c r="H49" s="1433"/>
      <c r="I49" s="1434"/>
      <c r="J49" s="1432">
        <f>'床版'!K39</f>
        <v>0</v>
      </c>
      <c r="K49" s="1433"/>
      <c r="L49" s="1433"/>
      <c r="M49" s="1434"/>
      <c r="N49" s="1432">
        <f>'床版'!O39</f>
        <v>0</v>
      </c>
      <c r="O49" s="1433"/>
      <c r="P49" s="1433"/>
      <c r="Q49" s="1434"/>
      <c r="R49" s="1432">
        <f>'床版'!S39</f>
        <v>0</v>
      </c>
      <c r="S49" s="1433"/>
      <c r="T49" s="1433"/>
      <c r="U49" s="1434"/>
      <c r="V49" s="1432">
        <f>'床版'!W39</f>
        <v>0</v>
      </c>
      <c r="W49" s="1433"/>
      <c r="X49" s="1433"/>
      <c r="Y49" s="1434"/>
      <c r="Z49" s="1432">
        <f>'床版'!AA39</f>
        <v>0</v>
      </c>
      <c r="AA49" s="1433"/>
      <c r="AB49" s="1433"/>
      <c r="AC49" s="1434"/>
      <c r="AD49" s="1432">
        <f>'床版'!AE39</f>
        <v>0</v>
      </c>
      <c r="AE49" s="1433"/>
      <c r="AF49" s="1433"/>
      <c r="AG49" s="1434"/>
      <c r="AH49" s="1432">
        <f>'床版'!AI39</f>
        <v>0</v>
      </c>
      <c r="AI49" s="1433"/>
      <c r="AJ49" s="1433"/>
      <c r="AK49" s="1434"/>
      <c r="AL49" s="58">
        <f>'床版'!AM39</f>
        <v>0</v>
      </c>
      <c r="AM49" s="512" t="s">
        <v>98</v>
      </c>
      <c r="AN49" s="443"/>
      <c r="AO49" s="443"/>
      <c r="AP49" s="443"/>
      <c r="AQ49" s="78"/>
      <c r="AR49" s="270"/>
      <c r="AS49" s="271"/>
      <c r="AT49" s="272"/>
      <c r="AU49" s="271"/>
      <c r="AV49" s="272"/>
      <c r="AW49" s="271"/>
      <c r="AX49" s="272"/>
      <c r="AY49" s="271"/>
      <c r="AZ49" s="272"/>
      <c r="BA49" s="271"/>
      <c r="BB49" s="272"/>
      <c r="BC49" s="271"/>
      <c r="BD49" s="272"/>
      <c r="BE49" s="271"/>
      <c r="BF49" s="272"/>
      <c r="BG49" s="273"/>
      <c r="BH49" s="48"/>
      <c r="BI49" s="48"/>
      <c r="BJ49" s="48"/>
      <c r="BK49" s="1043"/>
      <c r="BL49" s="48"/>
      <c r="BM49" s="443"/>
      <c r="BN49" s="443"/>
      <c r="BO49" s="443"/>
      <c r="BP49" s="443"/>
      <c r="BQ49" s="461"/>
      <c r="BR49" s="98"/>
      <c r="BS49" s="99" t="s">
        <v>592</v>
      </c>
      <c r="BT49" s="99" t="s">
        <v>88</v>
      </c>
      <c r="BU49" s="99" t="s">
        <v>89</v>
      </c>
      <c r="BV49" s="96"/>
      <c r="BW49" s="100"/>
      <c r="BX49" s="443"/>
      <c r="BY49" s="443"/>
      <c r="BZ49" s="443"/>
      <c r="CA49" s="443"/>
      <c r="CB49" s="443"/>
      <c r="CC49" s="443"/>
      <c r="CD49" s="443"/>
      <c r="CE49" s="443"/>
      <c r="CF49" s="443"/>
      <c r="CG49" s="443"/>
      <c r="CH49" s="443"/>
      <c r="CI49" s="444"/>
      <c r="CJ49" s="444"/>
      <c r="CK49" s="495"/>
      <c r="CL49" s="7"/>
    </row>
    <row r="50" spans="1:90" ht="13.5" customHeight="1">
      <c r="A50" s="460"/>
      <c r="B50" s="1435" t="s">
        <v>90</v>
      </c>
      <c r="C50" s="1436"/>
      <c r="D50" s="1436"/>
      <c r="E50" s="1437"/>
      <c r="F50" s="1438">
        <f>'床版'!G40</f>
        <v>25</v>
      </c>
      <c r="G50" s="1439"/>
      <c r="H50" s="1439"/>
      <c r="I50" s="1439"/>
      <c r="J50" s="1440"/>
      <c r="K50" s="1440"/>
      <c r="L50" s="1440"/>
      <c r="M50" s="1440"/>
      <c r="N50" s="1440"/>
      <c r="O50" s="1440"/>
      <c r="P50" s="1440"/>
      <c r="Q50" s="1440"/>
      <c r="R50" s="1440"/>
      <c r="S50" s="1440"/>
      <c r="T50" s="1440"/>
      <c r="U50" s="1440"/>
      <c r="V50" s="1440"/>
      <c r="W50" s="1440"/>
      <c r="X50" s="1440"/>
      <c r="Y50" s="1440"/>
      <c r="Z50" s="1440"/>
      <c r="AA50" s="1440"/>
      <c r="AB50" s="1440"/>
      <c r="AC50" s="1441"/>
      <c r="AD50" s="1438">
        <f>'床版'!AE40</f>
        <v>0</v>
      </c>
      <c r="AE50" s="1439"/>
      <c r="AF50" s="1439"/>
      <c r="AG50" s="1439"/>
      <c r="AH50" s="1440"/>
      <c r="AI50" s="1440"/>
      <c r="AJ50" s="1440"/>
      <c r="AK50" s="1441"/>
      <c r="AL50" s="58">
        <f>'床版'!AM40</f>
        <v>0</v>
      </c>
      <c r="AM50" s="58" t="str">
        <f>'床版'!AO40</f>
        <v>－</v>
      </c>
      <c r="AN50" s="443"/>
      <c r="AO50" s="443"/>
      <c r="AP50" s="443"/>
      <c r="AQ50" s="78"/>
      <c r="AR50" s="270"/>
      <c r="AS50" s="271"/>
      <c r="AT50" s="272"/>
      <c r="AU50" s="271"/>
      <c r="AV50" s="272"/>
      <c r="AW50" s="271"/>
      <c r="AX50" s="272"/>
      <c r="AY50" s="271"/>
      <c r="AZ50" s="272"/>
      <c r="BA50" s="271"/>
      <c r="BB50" s="272"/>
      <c r="BC50" s="271"/>
      <c r="BD50" s="272"/>
      <c r="BE50" s="271"/>
      <c r="BF50" s="272"/>
      <c r="BG50" s="273"/>
      <c r="BH50" s="48"/>
      <c r="BI50" s="48"/>
      <c r="BJ50" s="48"/>
      <c r="BK50" s="1043"/>
      <c r="BL50" s="48"/>
      <c r="BM50" s="443"/>
      <c r="BN50" s="443"/>
      <c r="BO50" s="443"/>
      <c r="BP50" s="443"/>
      <c r="BQ50" s="461"/>
      <c r="BR50" s="98"/>
      <c r="BS50" s="99" t="s">
        <v>91</v>
      </c>
      <c r="BT50" s="99" t="s">
        <v>88</v>
      </c>
      <c r="BU50" s="99" t="s">
        <v>92</v>
      </c>
      <c r="BV50" s="96"/>
      <c r="BW50" s="100"/>
      <c r="BX50" s="443"/>
      <c r="BY50" s="443"/>
      <c r="BZ50" s="443"/>
      <c r="CA50" s="443"/>
      <c r="CB50" s="443"/>
      <c r="CC50" s="443"/>
      <c r="CD50" s="443"/>
      <c r="CE50" s="443"/>
      <c r="CF50" s="443"/>
      <c r="CG50" s="443"/>
      <c r="CH50" s="443"/>
      <c r="CI50" s="444"/>
      <c r="CJ50" s="444"/>
      <c r="CK50" s="495"/>
      <c r="CL50" s="7"/>
    </row>
    <row r="51" spans="1:90" ht="13.5" customHeight="1">
      <c r="A51" s="460"/>
      <c r="B51" s="1435" t="s">
        <v>593</v>
      </c>
      <c r="C51" s="1436"/>
      <c r="D51" s="1436"/>
      <c r="E51" s="1437"/>
      <c r="F51" s="1438">
        <f>'床版'!G41</f>
        <v>7</v>
      </c>
      <c r="G51" s="1439"/>
      <c r="H51" s="1439"/>
      <c r="I51" s="1439"/>
      <c r="J51" s="1440"/>
      <c r="K51" s="1440"/>
      <c r="L51" s="1440"/>
      <c r="M51" s="1440"/>
      <c r="N51" s="1440"/>
      <c r="O51" s="1440"/>
      <c r="P51" s="1440"/>
      <c r="Q51" s="1440"/>
      <c r="R51" s="1440"/>
      <c r="S51" s="1440"/>
      <c r="T51" s="1440"/>
      <c r="U51" s="1440"/>
      <c r="V51" s="1440"/>
      <c r="W51" s="1440"/>
      <c r="X51" s="1440"/>
      <c r="Y51" s="1440"/>
      <c r="Z51" s="1440"/>
      <c r="AA51" s="1440"/>
      <c r="AB51" s="1440"/>
      <c r="AC51" s="1441"/>
      <c r="AD51" s="1438">
        <f>'床版'!AE41</f>
        <v>0</v>
      </c>
      <c r="AE51" s="1439"/>
      <c r="AF51" s="1439"/>
      <c r="AG51" s="1439"/>
      <c r="AH51" s="1440"/>
      <c r="AI51" s="1440"/>
      <c r="AJ51" s="1440"/>
      <c r="AK51" s="1441"/>
      <c r="AL51" s="58">
        <f>'床版'!AM41</f>
        <v>0</v>
      </c>
      <c r="AM51" s="58" t="str">
        <f>'床版'!AO41</f>
        <v>－</v>
      </c>
      <c r="AN51" s="443"/>
      <c r="AO51" s="443"/>
      <c r="AP51" s="443"/>
      <c r="AQ51" s="78"/>
      <c r="AR51" s="270"/>
      <c r="AS51" s="271"/>
      <c r="AT51" s="272"/>
      <c r="AU51" s="271"/>
      <c r="AV51" s="272"/>
      <c r="AW51" s="271"/>
      <c r="AX51" s="272"/>
      <c r="AY51" s="274" t="s">
        <v>594</v>
      </c>
      <c r="AZ51" s="275"/>
      <c r="BA51" s="271"/>
      <c r="BB51" s="272"/>
      <c r="BC51" s="271"/>
      <c r="BD51" s="272"/>
      <c r="BE51" s="271"/>
      <c r="BF51" s="272"/>
      <c r="BG51" s="273"/>
      <c r="BH51" s="48"/>
      <c r="BI51" s="48"/>
      <c r="BJ51" s="48"/>
      <c r="BK51" s="1043"/>
      <c r="BL51" s="48"/>
      <c r="BM51" s="443"/>
      <c r="BN51" s="443"/>
      <c r="BO51" s="443"/>
      <c r="BP51" s="443"/>
      <c r="BQ51" s="461"/>
      <c r="BR51" s="101"/>
      <c r="BS51" s="102" t="s">
        <v>328</v>
      </c>
      <c r="BT51" s="102" t="s">
        <v>88</v>
      </c>
      <c r="BU51" s="102" t="s">
        <v>93</v>
      </c>
      <c r="BV51" s="101"/>
      <c r="BW51" s="103"/>
      <c r="BX51" s="443"/>
      <c r="BY51" s="443"/>
      <c r="BZ51" s="443"/>
      <c r="CA51" s="443"/>
      <c r="CB51" s="443"/>
      <c r="CC51" s="443"/>
      <c r="CD51" s="443"/>
      <c r="CE51" s="443"/>
      <c r="CF51" s="443"/>
      <c r="CG51" s="443"/>
      <c r="CH51" s="443"/>
      <c r="CI51" s="444"/>
      <c r="CJ51" s="444"/>
      <c r="CK51" s="495"/>
      <c r="CL51" s="7"/>
    </row>
    <row r="52" spans="1:90" ht="13.5" customHeight="1">
      <c r="A52" s="460"/>
      <c r="B52" s="1435" t="s">
        <v>333</v>
      </c>
      <c r="C52" s="1436"/>
      <c r="D52" s="1436"/>
      <c r="E52" s="1437"/>
      <c r="F52" s="933">
        <f>'床版'!G42</f>
        <v>25</v>
      </c>
      <c r="G52" s="934"/>
      <c r="H52" s="934"/>
      <c r="I52" s="934"/>
      <c r="J52" s="934"/>
      <c r="K52" s="934"/>
      <c r="L52" s="934"/>
      <c r="M52" s="934"/>
      <c r="N52" s="934"/>
      <c r="O52" s="934"/>
      <c r="P52" s="934"/>
      <c r="Q52" s="934"/>
      <c r="R52" s="934"/>
      <c r="S52" s="934"/>
      <c r="T52" s="934"/>
      <c r="U52" s="934"/>
      <c r="V52" s="934"/>
      <c r="W52" s="934"/>
      <c r="X52" s="934"/>
      <c r="Y52" s="935"/>
      <c r="Z52" s="1006">
        <f>'床版'!AA42</f>
        <v>25</v>
      </c>
      <c r="AA52" s="1006"/>
      <c r="AB52" s="1006"/>
      <c r="AC52" s="1013"/>
      <c r="AD52" s="933">
        <f>'床版'!AE42</f>
        <v>12</v>
      </c>
      <c r="AE52" s="934"/>
      <c r="AF52" s="934"/>
      <c r="AG52" s="934"/>
      <c r="AH52" s="1444"/>
      <c r="AI52" s="1444"/>
      <c r="AJ52" s="1444"/>
      <c r="AK52" s="1445"/>
      <c r="AL52" s="58">
        <f>'床版'!AM42</f>
        <v>0</v>
      </c>
      <c r="AM52" s="58" t="str">
        <f>'床版'!AO42</f>
        <v>－</v>
      </c>
      <c r="AN52" s="443"/>
      <c r="AO52" s="443"/>
      <c r="AP52" s="443"/>
      <c r="AQ52" s="78"/>
      <c r="AR52" s="270"/>
      <c r="AS52" s="271"/>
      <c r="AT52" s="272"/>
      <c r="AU52" s="271"/>
      <c r="AV52" s="272"/>
      <c r="AW52" s="271"/>
      <c r="AX52" s="272"/>
      <c r="AY52" s="271"/>
      <c r="AZ52" s="272"/>
      <c r="BA52" s="271"/>
      <c r="BB52" s="272"/>
      <c r="BC52" s="271"/>
      <c r="BD52" s="272"/>
      <c r="BE52" s="271"/>
      <c r="BF52" s="272"/>
      <c r="BG52" s="273"/>
      <c r="BH52" s="48"/>
      <c r="BI52" s="48"/>
      <c r="BJ52" s="48"/>
      <c r="BK52" s="1043"/>
      <c r="BL52" s="48"/>
      <c r="BM52" s="443"/>
      <c r="BN52" s="443"/>
      <c r="BO52" s="443"/>
      <c r="BP52" s="443"/>
      <c r="BQ52" s="443"/>
      <c r="BR52" s="443"/>
      <c r="BS52" s="443"/>
      <c r="BT52" s="443"/>
      <c r="BU52" s="443"/>
      <c r="BV52" s="443"/>
      <c r="BW52" s="443"/>
      <c r="BX52" s="443"/>
      <c r="BY52" s="443"/>
      <c r="BZ52" s="443"/>
      <c r="CA52" s="443"/>
      <c r="CB52" s="443"/>
      <c r="CC52" s="443"/>
      <c r="CD52" s="443"/>
      <c r="CE52" s="443"/>
      <c r="CF52" s="443"/>
      <c r="CG52" s="443"/>
      <c r="CH52" s="443"/>
      <c r="CI52" s="444"/>
      <c r="CJ52" s="444"/>
      <c r="CK52" s="495"/>
      <c r="CL52" s="7"/>
    </row>
    <row r="53" spans="1:90" ht="13.5" customHeight="1">
      <c r="A53" s="460"/>
      <c r="B53" s="1446" t="s">
        <v>94</v>
      </c>
      <c r="C53" s="1447"/>
      <c r="D53" s="1447"/>
      <c r="E53" s="1448"/>
      <c r="F53" s="443"/>
      <c r="G53" s="321"/>
      <c r="H53" s="321"/>
      <c r="I53" s="324" t="s">
        <v>422</v>
      </c>
      <c r="J53" s="1449">
        <f>'床版'!K43</f>
        <v>0</v>
      </c>
      <c r="K53" s="731"/>
      <c r="L53" s="731"/>
      <c r="M53" s="1450"/>
      <c r="N53" s="323" t="s">
        <v>423</v>
      </c>
      <c r="O53" s="1449">
        <f>'床版'!P43</f>
        <v>0</v>
      </c>
      <c r="P53" s="731"/>
      <c r="Q53" s="731"/>
      <c r="R53" s="731"/>
      <c r="S53" s="731"/>
      <c r="T53" s="731"/>
      <c r="U53" s="1450"/>
      <c r="V53" s="321"/>
      <c r="W53" s="321"/>
      <c r="X53" s="321"/>
      <c r="Y53" s="322"/>
      <c r="Z53" s="530" t="str">
        <f>'床版'!AA43</f>
        <v>D @</v>
      </c>
      <c r="AA53" s="530"/>
      <c r="AB53" s="530"/>
      <c r="AC53" s="529"/>
      <c r="AD53" s="325" t="s">
        <v>425</v>
      </c>
      <c r="AE53" s="711">
        <f>'床版'!AF43</f>
        <v>0</v>
      </c>
      <c r="AF53" s="712"/>
      <c r="AG53" s="713"/>
      <c r="AH53" s="323" t="s">
        <v>423</v>
      </c>
      <c r="AI53" s="731">
        <f>'床版'!AJ43</f>
        <v>0</v>
      </c>
      <c r="AJ53" s="731"/>
      <c r="AK53" s="732"/>
      <c r="AL53" s="58">
        <f>'床版'!AM43</f>
        <v>0</v>
      </c>
      <c r="AM53" s="58" t="str">
        <f>'床版'!AO43</f>
        <v>－</v>
      </c>
      <c r="AN53" s="443"/>
      <c r="AO53" s="443"/>
      <c r="AP53" s="443"/>
      <c r="AQ53" s="78"/>
      <c r="AR53" s="270"/>
      <c r="AS53" s="271"/>
      <c r="AT53" s="272"/>
      <c r="AU53" s="271"/>
      <c r="AV53" s="272"/>
      <c r="AW53" s="271"/>
      <c r="AX53" s="272"/>
      <c r="AY53" s="271"/>
      <c r="AZ53" s="272"/>
      <c r="BA53" s="271"/>
      <c r="BB53" s="272"/>
      <c r="BC53" s="271"/>
      <c r="BD53" s="272"/>
      <c r="BE53" s="271"/>
      <c r="BF53" s="272"/>
      <c r="BG53" s="273"/>
      <c r="BH53" s="48"/>
      <c r="BI53" s="48"/>
      <c r="BJ53" s="48"/>
      <c r="BK53" s="1043"/>
      <c r="BL53" s="48"/>
      <c r="BM53" s="443"/>
      <c r="BN53" s="443"/>
      <c r="BO53" s="443"/>
      <c r="BP53" s="443"/>
      <c r="BQ53" s="443"/>
      <c r="BR53" s="443"/>
      <c r="BS53" s="443"/>
      <c r="BT53" s="443"/>
      <c r="BU53" s="443"/>
      <c r="BV53" s="443"/>
      <c r="BW53" s="443"/>
      <c r="BX53" s="443"/>
      <c r="BY53" s="443"/>
      <c r="BZ53" s="443"/>
      <c r="CA53" s="443"/>
      <c r="CB53" s="443"/>
      <c r="CC53" s="443"/>
      <c r="CD53" s="443"/>
      <c r="CE53" s="443"/>
      <c r="CF53" s="443"/>
      <c r="CG53" s="443"/>
      <c r="CH53" s="443"/>
      <c r="CI53" s="444"/>
      <c r="CJ53" s="444"/>
      <c r="CK53" s="495"/>
      <c r="CL53" s="7"/>
    </row>
    <row r="54" spans="1:90" ht="13.5" customHeight="1" thickBot="1">
      <c r="A54" s="460"/>
      <c r="B54" s="1451" t="s">
        <v>427</v>
      </c>
      <c r="C54" s="1372"/>
      <c r="D54" s="1372"/>
      <c r="E54" s="1373"/>
      <c r="F54" s="1452">
        <f>'床版'!G44</f>
        <v>0</v>
      </c>
      <c r="G54" s="1453"/>
      <c r="H54" s="1453"/>
      <c r="I54" s="1454"/>
      <c r="J54" s="1452">
        <f>'床版'!K44</f>
        <v>0</v>
      </c>
      <c r="K54" s="1453"/>
      <c r="L54" s="1453"/>
      <c r="M54" s="1454"/>
      <c r="N54" s="1452">
        <f>'床版'!O44</f>
        <v>0</v>
      </c>
      <c r="O54" s="1453"/>
      <c r="P54" s="1453"/>
      <c r="Q54" s="1454"/>
      <c r="R54" s="1452">
        <f>'床版'!S44</f>
        <v>0</v>
      </c>
      <c r="S54" s="1453"/>
      <c r="T54" s="1453"/>
      <c r="U54" s="1454"/>
      <c r="V54" s="1452">
        <f>'床版'!W44</f>
        <v>0</v>
      </c>
      <c r="W54" s="1453"/>
      <c r="X54" s="1453"/>
      <c r="Y54" s="1454"/>
      <c r="Z54" s="1452">
        <f>'床版'!AA44</f>
        <v>0</v>
      </c>
      <c r="AA54" s="1453"/>
      <c r="AB54" s="1453"/>
      <c r="AC54" s="1454"/>
      <c r="AD54" s="1452">
        <f>'床版'!AE44</f>
        <v>0</v>
      </c>
      <c r="AE54" s="1453"/>
      <c r="AF54" s="1453"/>
      <c r="AG54" s="1454"/>
      <c r="AH54" s="1452">
        <f>'床版'!AI44</f>
        <v>0</v>
      </c>
      <c r="AI54" s="1453"/>
      <c r="AJ54" s="1453"/>
      <c r="AK54" s="1454"/>
      <c r="AL54" s="58">
        <f>'床版'!AM44</f>
        <v>0</v>
      </c>
      <c r="AM54" s="1290" t="s">
        <v>426</v>
      </c>
      <c r="AN54" s="443"/>
      <c r="AO54" s="443"/>
      <c r="AP54" s="443"/>
      <c r="AQ54" s="78"/>
      <c r="AR54" s="224"/>
      <c r="AS54" s="276"/>
      <c r="AT54" s="224"/>
      <c r="AU54" s="276"/>
      <c r="AV54" s="224"/>
      <c r="AW54" s="276"/>
      <c r="AX54" s="224"/>
      <c r="AY54" s="276"/>
      <c r="AZ54" s="224"/>
      <c r="BA54" s="276"/>
      <c r="BB54" s="224"/>
      <c r="BC54" s="276"/>
      <c r="BD54" s="224"/>
      <c r="BE54" s="276"/>
      <c r="BF54" s="224"/>
      <c r="BG54" s="277"/>
      <c r="BH54" s="104"/>
      <c r="BI54" s="13"/>
      <c r="BJ54" s="13"/>
      <c r="BK54" s="13"/>
      <c r="BL54" s="48"/>
      <c r="BM54" s="443"/>
      <c r="BN54" s="443"/>
      <c r="BO54" s="443"/>
      <c r="BP54" s="443"/>
      <c r="BQ54" s="443"/>
      <c r="BR54" s="443"/>
      <c r="BS54" s="443"/>
      <c r="BT54" s="443"/>
      <c r="BU54" s="443"/>
      <c r="BV54" s="443"/>
      <c r="BW54" s="443"/>
      <c r="BX54" s="443"/>
      <c r="BY54" s="443"/>
      <c r="BZ54" s="443"/>
      <c r="CA54" s="443"/>
      <c r="CB54" s="443"/>
      <c r="CC54" s="443"/>
      <c r="CD54" s="443"/>
      <c r="CE54" s="443"/>
      <c r="CF54" s="443"/>
      <c r="CG54" s="443"/>
      <c r="CH54" s="443"/>
      <c r="CI54" s="444"/>
      <c r="CJ54" s="444"/>
      <c r="CK54" s="495"/>
      <c r="CL54" s="7"/>
    </row>
    <row r="55" spans="1:90" ht="13.5" customHeight="1">
      <c r="A55" s="460"/>
      <c r="B55" s="1451" t="s">
        <v>334</v>
      </c>
      <c r="C55" s="1372"/>
      <c r="D55" s="1372"/>
      <c r="E55" s="1373"/>
      <c r="F55" s="737">
        <f>'床版'!G45</f>
        <v>8</v>
      </c>
      <c r="G55" s="738"/>
      <c r="H55" s="738"/>
      <c r="I55" s="739"/>
      <c r="J55" s="737">
        <f>'床版'!K45</f>
        <v>8</v>
      </c>
      <c r="K55" s="738"/>
      <c r="L55" s="738"/>
      <c r="M55" s="739"/>
      <c r="N55" s="737">
        <f>'床版'!O45</f>
        <v>10</v>
      </c>
      <c r="O55" s="738"/>
      <c r="P55" s="738"/>
      <c r="Q55" s="738"/>
      <c r="R55" s="738"/>
      <c r="S55" s="738"/>
      <c r="T55" s="738"/>
      <c r="U55" s="739"/>
      <c r="V55" s="737">
        <f>'床版'!W45</f>
        <v>12</v>
      </c>
      <c r="W55" s="738"/>
      <c r="X55" s="738"/>
      <c r="Y55" s="739"/>
      <c r="Z55" s="737">
        <f>'床版'!AA45</f>
        <v>8</v>
      </c>
      <c r="AA55" s="738"/>
      <c r="AB55" s="738"/>
      <c r="AC55" s="739"/>
      <c r="AD55" s="737">
        <f>'床版'!AE45</f>
        <v>8</v>
      </c>
      <c r="AE55" s="738"/>
      <c r="AF55" s="738"/>
      <c r="AG55" s="739"/>
      <c r="AH55" s="737">
        <f>'床版'!AI45</f>
        <v>8</v>
      </c>
      <c r="AI55" s="738"/>
      <c r="AJ55" s="738"/>
      <c r="AK55" s="739"/>
      <c r="AL55" s="58">
        <f>'床版'!AM45</f>
        <v>0</v>
      </c>
      <c r="AM55" s="1291"/>
      <c r="AN55" s="443"/>
      <c r="AO55" s="443"/>
      <c r="AP55" s="443"/>
      <c r="AQ55" s="49"/>
      <c r="AR55" s="48"/>
      <c r="AS55" s="48"/>
      <c r="AT55" s="48"/>
      <c r="AU55" s="48"/>
      <c r="AV55" s="48"/>
      <c r="AW55" s="48"/>
      <c r="AX55" s="48"/>
      <c r="AY55" s="105" t="s">
        <v>95</v>
      </c>
      <c r="AZ55" s="106"/>
      <c r="BA55" s="48"/>
      <c r="BB55" s="48"/>
      <c r="BC55" s="48"/>
      <c r="BD55" s="48"/>
      <c r="BE55" s="48"/>
      <c r="BF55" s="48"/>
      <c r="BG55" s="48"/>
      <c r="BH55" s="48"/>
      <c r="BI55" s="48"/>
      <c r="BJ55" s="48"/>
      <c r="BK55" s="48"/>
      <c r="BL55" s="48"/>
      <c r="BM55" s="443"/>
      <c r="BN55" s="443"/>
      <c r="BO55" s="443"/>
      <c r="BP55" s="443"/>
      <c r="BQ55" s="443"/>
      <c r="BR55" s="443"/>
      <c r="BS55" s="443"/>
      <c r="BT55" s="443"/>
      <c r="BU55" s="443"/>
      <c r="BV55" s="443"/>
      <c r="BW55" s="443"/>
      <c r="BX55" s="443"/>
      <c r="BY55" s="443"/>
      <c r="BZ55" s="443"/>
      <c r="CA55" s="443"/>
      <c r="CB55" s="443"/>
      <c r="CC55" s="443"/>
      <c r="CD55" s="443"/>
      <c r="CE55" s="443"/>
      <c r="CF55" s="443"/>
      <c r="CG55" s="443"/>
      <c r="CH55" s="443"/>
      <c r="CI55" s="444"/>
      <c r="CJ55" s="444"/>
      <c r="CK55" s="495"/>
      <c r="CL55" s="7"/>
    </row>
    <row r="56" spans="1:90" ht="13.5" customHeight="1">
      <c r="A56" s="460"/>
      <c r="B56" s="1451" t="s">
        <v>335</v>
      </c>
      <c r="C56" s="1372"/>
      <c r="D56" s="1372"/>
      <c r="E56" s="1373"/>
      <c r="F56" s="1276">
        <f>'床版'!G46</f>
        <v>0</v>
      </c>
      <c r="G56" s="1279"/>
      <c r="H56" s="1279"/>
      <c r="I56" s="1280"/>
      <c r="J56" s="1276">
        <f>'床版'!K46</f>
        <v>0</v>
      </c>
      <c r="K56" s="1279"/>
      <c r="L56" s="1279"/>
      <c r="M56" s="1280"/>
      <c r="N56" s="1276">
        <f>'床版'!O46</f>
        <v>0</v>
      </c>
      <c r="O56" s="1279"/>
      <c r="P56" s="1279"/>
      <c r="Q56" s="1280"/>
      <c r="R56" s="1276">
        <f>'床版'!S46</f>
        <v>0</v>
      </c>
      <c r="S56" s="1277"/>
      <c r="T56" s="1277"/>
      <c r="U56" s="1278"/>
      <c r="V56" s="1276">
        <f>'床版'!W46</f>
        <v>0</v>
      </c>
      <c r="W56" s="1279"/>
      <c r="X56" s="1279"/>
      <c r="Y56" s="1280"/>
      <c r="Z56" s="1276">
        <f>'床版'!AA46</f>
        <v>0</v>
      </c>
      <c r="AA56" s="1279"/>
      <c r="AB56" s="1279"/>
      <c r="AC56" s="1280"/>
      <c r="AD56" s="1276">
        <f>'床版'!AE46</f>
        <v>0</v>
      </c>
      <c r="AE56" s="1279"/>
      <c r="AF56" s="1279"/>
      <c r="AG56" s="1280"/>
      <c r="AH56" s="1276">
        <f>'床版'!AI46</f>
        <v>0</v>
      </c>
      <c r="AI56" s="1279"/>
      <c r="AJ56" s="1279"/>
      <c r="AK56" s="1280"/>
      <c r="AL56" s="58">
        <f>'床版'!AM46</f>
        <v>0</v>
      </c>
      <c r="AM56" s="1291"/>
      <c r="AN56" s="443"/>
      <c r="AO56" s="443"/>
      <c r="AP56" s="443"/>
      <c r="AQ56" s="49"/>
      <c r="AR56" s="48"/>
      <c r="AS56" s="48"/>
      <c r="AT56" s="48"/>
      <c r="AU56" s="48"/>
      <c r="AV56" s="48"/>
      <c r="AW56" s="48"/>
      <c r="AX56" s="48"/>
      <c r="AY56" s="48"/>
      <c r="AZ56" s="48"/>
      <c r="BA56" s="48"/>
      <c r="BB56" s="48"/>
      <c r="BC56" s="48"/>
      <c r="BD56" s="48"/>
      <c r="BE56" s="48"/>
      <c r="BF56" s="48"/>
      <c r="BG56" s="49"/>
      <c r="BH56" s="48"/>
      <c r="BI56" s="48"/>
      <c r="BJ56" s="48"/>
      <c r="BK56" s="48"/>
      <c r="BL56" s="48"/>
      <c r="BM56" s="443"/>
      <c r="BN56" s="443"/>
      <c r="BO56" s="443"/>
      <c r="BP56" s="443"/>
      <c r="BQ56" s="443"/>
      <c r="BR56" s="443"/>
      <c r="BS56" s="443"/>
      <c r="BT56" s="443"/>
      <c r="BU56" s="443"/>
      <c r="BV56" s="443"/>
      <c r="BW56" s="443"/>
      <c r="BX56" s="443"/>
      <c r="BY56" s="443"/>
      <c r="BZ56" s="443"/>
      <c r="CA56" s="443"/>
      <c r="CB56" s="443"/>
      <c r="CC56" s="443"/>
      <c r="CD56" s="443"/>
      <c r="CE56" s="443"/>
      <c r="CF56" s="443"/>
      <c r="CG56" s="443"/>
      <c r="CH56" s="443"/>
      <c r="CI56" s="444"/>
      <c r="CJ56" s="444"/>
      <c r="CK56" s="495"/>
      <c r="CL56" s="7"/>
    </row>
    <row r="57" spans="1:90" ht="13.5" customHeight="1">
      <c r="A57" s="460"/>
      <c r="B57" s="1455" t="s">
        <v>595</v>
      </c>
      <c r="C57" s="1456"/>
      <c r="D57" s="1456"/>
      <c r="E57" s="1457"/>
      <c r="F57" s="730">
        <f>'床版'!G47</f>
        <v>100</v>
      </c>
      <c r="G57" s="731"/>
      <c r="H57" s="731"/>
      <c r="I57" s="732"/>
      <c r="J57" s="730">
        <f>'床版'!K47</f>
        <v>140</v>
      </c>
      <c r="K57" s="731"/>
      <c r="L57" s="731"/>
      <c r="M57" s="732"/>
      <c r="N57" s="730">
        <f>'床版'!O47</f>
        <v>175</v>
      </c>
      <c r="O57" s="731"/>
      <c r="P57" s="731"/>
      <c r="Q57" s="731"/>
      <c r="R57" s="731"/>
      <c r="S57" s="731"/>
      <c r="T57" s="731"/>
      <c r="U57" s="732"/>
      <c r="V57" s="730">
        <f>'床版'!W47</f>
        <v>300</v>
      </c>
      <c r="W57" s="731"/>
      <c r="X57" s="731"/>
      <c r="Y57" s="732"/>
      <c r="Z57" s="730">
        <f>'床版'!AA47</f>
        <v>140</v>
      </c>
      <c r="AA57" s="731"/>
      <c r="AB57" s="731"/>
      <c r="AC57" s="732"/>
      <c r="AD57" s="730">
        <f>'床版'!AE47</f>
        <v>140</v>
      </c>
      <c r="AE57" s="731"/>
      <c r="AF57" s="731"/>
      <c r="AG57" s="732"/>
      <c r="AH57" s="730">
        <f>'床版'!AI47</f>
        <v>140</v>
      </c>
      <c r="AI57" s="731"/>
      <c r="AJ57" s="731"/>
      <c r="AK57" s="732"/>
      <c r="AL57" s="58">
        <f>'床版'!AM47</f>
        <v>0</v>
      </c>
      <c r="AM57" s="1292"/>
      <c r="AN57" s="443"/>
      <c r="AO57" s="443"/>
      <c r="AP57" s="443"/>
      <c r="AQ57" s="49"/>
      <c r="AR57" s="48"/>
      <c r="AS57" s="48"/>
      <c r="AT57" s="48"/>
      <c r="AU57" s="1044" t="s">
        <v>596</v>
      </c>
      <c r="AV57" s="1044"/>
      <c r="AW57" s="1044"/>
      <c r="AX57" s="1044"/>
      <c r="AY57" s="1044"/>
      <c r="AZ57" s="1044"/>
      <c r="BA57" s="1044"/>
      <c r="BB57" s="1044"/>
      <c r="BC57" s="1044"/>
      <c r="BD57" s="1044"/>
      <c r="BE57" s="48"/>
      <c r="BF57" s="48"/>
      <c r="BG57" s="49"/>
      <c r="BH57" s="48"/>
      <c r="BI57" s="48"/>
      <c r="BJ57" s="48"/>
      <c r="BK57" s="48"/>
      <c r="BL57" s="48"/>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444"/>
      <c r="CJ57" s="444"/>
      <c r="CK57" s="495"/>
      <c r="CL57" s="7"/>
    </row>
    <row r="58" spans="1:90" ht="13.5" customHeight="1">
      <c r="A58" s="460"/>
      <c r="B58" s="444"/>
      <c r="C58" s="444"/>
      <c r="D58" s="444"/>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7"/>
      <c r="AM58" s="444"/>
      <c r="AN58" s="444"/>
      <c r="AO58" s="444"/>
      <c r="AP58" s="444"/>
      <c r="AQ58" s="11"/>
      <c r="AR58" s="11"/>
      <c r="AS58" s="11"/>
      <c r="AT58" s="11"/>
      <c r="AU58" s="11"/>
      <c r="AV58" s="11"/>
      <c r="AW58" s="11"/>
      <c r="AX58" s="11"/>
      <c r="AY58" s="11"/>
      <c r="AZ58" s="11"/>
      <c r="BA58" s="11"/>
      <c r="BB58" s="11"/>
      <c r="BC58" s="11"/>
      <c r="BD58" s="11"/>
      <c r="BE58" s="11"/>
      <c r="BF58" s="11"/>
      <c r="BG58" s="11"/>
      <c r="BH58" s="11"/>
      <c r="BI58" s="11"/>
      <c r="BJ58" s="11"/>
      <c r="BK58" s="11"/>
      <c r="BL58" s="11"/>
      <c r="BM58" s="444"/>
      <c r="BN58" s="444"/>
      <c r="BO58" s="444"/>
      <c r="BP58" s="444"/>
      <c r="BQ58" s="444"/>
      <c r="BR58" s="444"/>
      <c r="BS58" s="444"/>
      <c r="BT58" s="444"/>
      <c r="BU58" s="444"/>
      <c r="BV58" s="444"/>
      <c r="BW58" s="444"/>
      <c r="BX58" s="444"/>
      <c r="BY58" s="444"/>
      <c r="BZ58" s="444"/>
      <c r="CA58" s="444"/>
      <c r="CB58" s="444"/>
      <c r="CC58" s="444"/>
      <c r="CD58" s="444"/>
      <c r="CE58" s="444"/>
      <c r="CF58" s="444"/>
      <c r="CG58" s="444"/>
      <c r="CH58" s="444"/>
      <c r="CI58" s="444"/>
      <c r="CJ58" s="444"/>
      <c r="CK58" s="495"/>
      <c r="CL58" s="7"/>
    </row>
    <row r="59" spans="1:90" ht="13.5" customHeight="1">
      <c r="A59" s="460"/>
      <c r="B59" s="443"/>
      <c r="C59" s="443"/>
      <c r="D59" s="443"/>
      <c r="E59" s="443"/>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4"/>
      <c r="AO59" s="443"/>
      <c r="AP59" s="443"/>
      <c r="AQ59" s="443"/>
      <c r="AR59" s="443"/>
      <c r="AS59" s="443"/>
      <c r="AT59" s="443"/>
      <c r="AU59" s="443"/>
      <c r="AV59" s="443"/>
      <c r="AW59" s="443"/>
      <c r="AX59" s="443"/>
      <c r="AY59" s="443"/>
      <c r="AZ59" s="443"/>
      <c r="BA59" s="443"/>
      <c r="BB59" s="443"/>
      <c r="BC59" s="443"/>
      <c r="BD59" s="443"/>
      <c r="BE59" s="443"/>
      <c r="BF59" s="443"/>
      <c r="BG59" s="443"/>
      <c r="BH59" s="443"/>
      <c r="BI59" s="443"/>
      <c r="BJ59" s="443"/>
      <c r="BK59" s="443"/>
      <c r="BL59" s="443"/>
      <c r="BM59" s="443"/>
      <c r="BN59" s="443"/>
      <c r="BO59" s="443"/>
      <c r="BP59" s="443"/>
      <c r="BQ59" s="443"/>
      <c r="BR59" s="443"/>
      <c r="BS59" s="443"/>
      <c r="BT59" s="443"/>
      <c r="BU59" s="443"/>
      <c r="BV59" s="443"/>
      <c r="BW59" s="443"/>
      <c r="BX59" s="443"/>
      <c r="BY59" s="443"/>
      <c r="BZ59" s="443"/>
      <c r="CA59" s="443"/>
      <c r="CB59" s="443"/>
      <c r="CC59" s="443"/>
      <c r="CD59" s="443"/>
      <c r="CE59" s="443"/>
      <c r="CF59" s="443"/>
      <c r="CG59" s="444"/>
      <c r="CH59" s="443"/>
      <c r="CI59" s="443"/>
      <c r="CJ59" s="444"/>
      <c r="CK59" s="495"/>
      <c r="CL59" s="7"/>
    </row>
    <row r="60" spans="1:90" ht="13.5" customHeight="1" thickBot="1">
      <c r="A60" s="472"/>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c r="AH60" s="473"/>
      <c r="AI60" s="473"/>
      <c r="AJ60" s="473"/>
      <c r="AK60" s="473"/>
      <c r="AL60" s="473"/>
      <c r="AM60" s="473"/>
      <c r="AN60" s="473"/>
      <c r="AO60" s="473"/>
      <c r="AP60" s="473"/>
      <c r="AQ60" s="473"/>
      <c r="AR60" s="473"/>
      <c r="AS60" s="473"/>
      <c r="AT60" s="473"/>
      <c r="AU60" s="473"/>
      <c r="AV60" s="473"/>
      <c r="AW60" s="473"/>
      <c r="AX60" s="473"/>
      <c r="AY60" s="473"/>
      <c r="AZ60" s="473"/>
      <c r="BA60" s="473"/>
      <c r="BB60" s="473"/>
      <c r="BC60" s="473"/>
      <c r="BD60" s="473"/>
      <c r="BE60" s="473"/>
      <c r="BF60" s="473"/>
      <c r="BG60" s="473"/>
      <c r="BH60" s="473"/>
      <c r="BI60" s="473"/>
      <c r="BJ60" s="473"/>
      <c r="BK60" s="473"/>
      <c r="BL60" s="473"/>
      <c r="BM60" s="473"/>
      <c r="BN60" s="473"/>
      <c r="BO60" s="473"/>
      <c r="BP60" s="473"/>
      <c r="BQ60" s="473"/>
      <c r="BR60" s="473"/>
      <c r="BS60" s="473"/>
      <c r="BT60" s="473"/>
      <c r="BU60" s="473"/>
      <c r="BV60" s="473"/>
      <c r="BW60" s="473"/>
      <c r="BX60" s="473"/>
      <c r="BY60" s="473"/>
      <c r="BZ60" s="473"/>
      <c r="CA60" s="473"/>
      <c r="CB60" s="473"/>
      <c r="CC60" s="473"/>
      <c r="CD60" s="473"/>
      <c r="CE60" s="473"/>
      <c r="CF60" s="473"/>
      <c r="CG60" s="473"/>
      <c r="CH60" s="473"/>
      <c r="CI60" s="473"/>
      <c r="CJ60" s="473"/>
      <c r="CK60" s="474"/>
      <c r="CL60" s="7"/>
    </row>
    <row r="61" spans="88:91" ht="13.5" customHeight="1">
      <c r="CJ61" s="9"/>
      <c r="CL61" s="9"/>
      <c r="CM61" s="9"/>
    </row>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password="9350" sheet="1" objects="1" scenarios="1" formatCells="0" selectLockedCells="1"/>
  <mergeCells count="344">
    <mergeCell ref="CH32:CH34"/>
    <mergeCell ref="BE28:BF28"/>
    <mergeCell ref="BH28:BI28"/>
    <mergeCell ref="AS30:AT30"/>
    <mergeCell ref="AV30:AW30"/>
    <mergeCell ref="AY30:AZ30"/>
    <mergeCell ref="BB30:BC30"/>
    <mergeCell ref="BE30:BF30"/>
    <mergeCell ref="BH30:BI30"/>
    <mergeCell ref="AX29:BC29"/>
    <mergeCell ref="D24:J26"/>
    <mergeCell ref="AX34:BC34"/>
    <mergeCell ref="BK11:BK12"/>
    <mergeCell ref="BJ11:BJ12"/>
    <mergeCell ref="BK13:BK19"/>
    <mergeCell ref="AX32:BI32"/>
    <mergeCell ref="BD31:BI31"/>
    <mergeCell ref="Q34:S34"/>
    <mergeCell ref="BD29:BI29"/>
    <mergeCell ref="AG34:AN34"/>
    <mergeCell ref="CA35:CF35"/>
    <mergeCell ref="CA36:CF36"/>
    <mergeCell ref="CA37:CF37"/>
    <mergeCell ref="BV29:BY29"/>
    <mergeCell ref="CB29:CE29"/>
    <mergeCell ref="BU30:BZ30"/>
    <mergeCell ref="CA30:CF30"/>
    <mergeCell ref="CA32:CF32"/>
    <mergeCell ref="CA33:CF33"/>
    <mergeCell ref="CA34:CF34"/>
    <mergeCell ref="BK9:BK10"/>
    <mergeCell ref="BX19:CB19"/>
    <mergeCell ref="CC15:CG15"/>
    <mergeCell ref="CC16:CG16"/>
    <mergeCell ref="BX13:CB13"/>
    <mergeCell ref="BX9:CB9"/>
    <mergeCell ref="CC9:CG9"/>
    <mergeCell ref="BX10:CB10"/>
    <mergeCell ref="BX11:CB11"/>
    <mergeCell ref="BN17:BS19"/>
    <mergeCell ref="CI15:CI16"/>
    <mergeCell ref="CI18:CI19"/>
    <mergeCell ref="CC18:CG18"/>
    <mergeCell ref="CC19:CG19"/>
    <mergeCell ref="CI10:CI11"/>
    <mergeCell ref="CI12:CI13"/>
    <mergeCell ref="CC10:CG10"/>
    <mergeCell ref="CC11:CG11"/>
    <mergeCell ref="CC12:CG12"/>
    <mergeCell ref="CC13:CG13"/>
    <mergeCell ref="CH10:CH11"/>
    <mergeCell ref="CH12:CH13"/>
    <mergeCell ref="BD40:BI40"/>
    <mergeCell ref="AC41:AQ41"/>
    <mergeCell ref="AR41:AW41"/>
    <mergeCell ref="AX41:BC41"/>
    <mergeCell ref="BD41:BI41"/>
    <mergeCell ref="BP7:BY7"/>
    <mergeCell ref="BN10:BS11"/>
    <mergeCell ref="BN12:BS13"/>
    <mergeCell ref="BT10:BW10"/>
    <mergeCell ref="BT11:BW11"/>
    <mergeCell ref="BT12:BW12"/>
    <mergeCell ref="BT13:BW13"/>
    <mergeCell ref="BX12:CB12"/>
    <mergeCell ref="AU57:BD57"/>
    <mergeCell ref="BK48:BK53"/>
    <mergeCell ref="BN14:BS16"/>
    <mergeCell ref="BT14:BW14"/>
    <mergeCell ref="BT15:BW15"/>
    <mergeCell ref="BT16:BW16"/>
    <mergeCell ref="BT17:BW17"/>
    <mergeCell ref="BT19:BW19"/>
    <mergeCell ref="AR40:AW40"/>
    <mergeCell ref="AX40:BC40"/>
    <mergeCell ref="Z56:AC56"/>
    <mergeCell ref="AD56:AG56"/>
    <mergeCell ref="AH56:AK56"/>
    <mergeCell ref="B57:E57"/>
    <mergeCell ref="F57:I57"/>
    <mergeCell ref="J57:M57"/>
    <mergeCell ref="V57:Y57"/>
    <mergeCell ref="Z57:AC57"/>
    <mergeCell ref="AD57:AG57"/>
    <mergeCell ref="AH57:AK57"/>
    <mergeCell ref="B56:E56"/>
    <mergeCell ref="F56:I56"/>
    <mergeCell ref="J56:M56"/>
    <mergeCell ref="N56:Q56"/>
    <mergeCell ref="AH54:AK54"/>
    <mergeCell ref="B55:E55"/>
    <mergeCell ref="F55:I55"/>
    <mergeCell ref="J55:M55"/>
    <mergeCell ref="V55:Y55"/>
    <mergeCell ref="Z55:AC55"/>
    <mergeCell ref="AD55:AG55"/>
    <mergeCell ref="AH55:AK55"/>
    <mergeCell ref="N55:U55"/>
    <mergeCell ref="AE53:AG53"/>
    <mergeCell ref="AI53:AK53"/>
    <mergeCell ref="B54:E54"/>
    <mergeCell ref="F54:I54"/>
    <mergeCell ref="J54:M54"/>
    <mergeCell ref="N54:Q54"/>
    <mergeCell ref="R54:U54"/>
    <mergeCell ref="V54:Y54"/>
    <mergeCell ref="Z54:AC54"/>
    <mergeCell ref="AD54:AG54"/>
    <mergeCell ref="B53:E53"/>
    <mergeCell ref="Z53:AC53"/>
    <mergeCell ref="J53:M53"/>
    <mergeCell ref="O53:U53"/>
    <mergeCell ref="B51:E51"/>
    <mergeCell ref="F51:AC51"/>
    <mergeCell ref="AD51:AK51"/>
    <mergeCell ref="B52:E52"/>
    <mergeCell ref="F52:Y52"/>
    <mergeCell ref="Z52:AC52"/>
    <mergeCell ref="AD52:AK52"/>
    <mergeCell ref="AH49:AK49"/>
    <mergeCell ref="B50:E50"/>
    <mergeCell ref="F50:AC50"/>
    <mergeCell ref="AD50:AK50"/>
    <mergeCell ref="R49:U49"/>
    <mergeCell ref="V49:Y49"/>
    <mergeCell ref="Z49:AC49"/>
    <mergeCell ref="AD49:AG49"/>
    <mergeCell ref="B49:E49"/>
    <mergeCell ref="F49:I49"/>
    <mergeCell ref="J49:M49"/>
    <mergeCell ref="N49:Q49"/>
    <mergeCell ref="Z47:AC48"/>
    <mergeCell ref="R48:U48"/>
    <mergeCell ref="F47:I48"/>
    <mergeCell ref="J47:M48"/>
    <mergeCell ref="N47:U47"/>
    <mergeCell ref="AL47:AL48"/>
    <mergeCell ref="V47:Y48"/>
    <mergeCell ref="AD47:AG48"/>
    <mergeCell ref="AM47:AM48"/>
    <mergeCell ref="BR45:BU45"/>
    <mergeCell ref="J46:W46"/>
    <mergeCell ref="AE46:AJ46"/>
    <mergeCell ref="AL45:AM46"/>
    <mergeCell ref="BR46:BU46"/>
    <mergeCell ref="BR47:BU47"/>
    <mergeCell ref="AH47:AK48"/>
    <mergeCell ref="N48:Q48"/>
    <mergeCell ref="I42:M42"/>
    <mergeCell ref="N42:P42"/>
    <mergeCell ref="BR44:BU44"/>
    <mergeCell ref="AQ43:AR43"/>
    <mergeCell ref="BG43:BH43"/>
    <mergeCell ref="AK39:AQ39"/>
    <mergeCell ref="AR39:AW39"/>
    <mergeCell ref="AX39:BC39"/>
    <mergeCell ref="BD39:BI39"/>
    <mergeCell ref="AX37:AZ37"/>
    <mergeCell ref="BD37:BF37"/>
    <mergeCell ref="AA38:AA41"/>
    <mergeCell ref="AB38:AB41"/>
    <mergeCell ref="AC38:AJ39"/>
    <mergeCell ref="AK38:AQ38"/>
    <mergeCell ref="AC40:AQ40"/>
    <mergeCell ref="AR38:AW38"/>
    <mergeCell ref="AX38:BC38"/>
    <mergeCell ref="BD38:BI38"/>
    <mergeCell ref="AC35:AF37"/>
    <mergeCell ref="AG35:AN35"/>
    <mergeCell ref="AO35:AQ35"/>
    <mergeCell ref="AR35:AW35"/>
    <mergeCell ref="AG37:AN37"/>
    <mergeCell ref="AO37:AQ37"/>
    <mergeCell ref="AR37:AT37"/>
    <mergeCell ref="BD35:BI35"/>
    <mergeCell ref="AG36:AN36"/>
    <mergeCell ref="AO36:AQ36"/>
    <mergeCell ref="AR36:AT36"/>
    <mergeCell ref="AX36:AZ36"/>
    <mergeCell ref="BD36:BF36"/>
    <mergeCell ref="AO34:AQ34"/>
    <mergeCell ref="AR34:AT34"/>
    <mergeCell ref="AR32:AW32"/>
    <mergeCell ref="BN30:BT30"/>
    <mergeCell ref="AX33:BC33"/>
    <mergeCell ref="BN31:BT31"/>
    <mergeCell ref="BQ33:BT33"/>
    <mergeCell ref="BN32:BP34"/>
    <mergeCell ref="BK32:BK41"/>
    <mergeCell ref="AX35:BC35"/>
    <mergeCell ref="AY28:AZ28"/>
    <mergeCell ref="BB28:BC28"/>
    <mergeCell ref="Q33:S33"/>
    <mergeCell ref="AG33:AN33"/>
    <mergeCell ref="AO33:AQ33"/>
    <mergeCell ref="AR33:AT33"/>
    <mergeCell ref="AK29:AN29"/>
    <mergeCell ref="AO29:AQ29"/>
    <mergeCell ref="AR29:AW29"/>
    <mergeCell ref="AK31:AN31"/>
    <mergeCell ref="AO31:AQ31"/>
    <mergeCell ref="AR31:AW31"/>
    <mergeCell ref="K26:X26"/>
    <mergeCell ref="AX27:BC27"/>
    <mergeCell ref="AC28:AF31"/>
    <mergeCell ref="AG28:AJ29"/>
    <mergeCell ref="AS28:AT28"/>
    <mergeCell ref="AV28:AW28"/>
    <mergeCell ref="AG30:AJ31"/>
    <mergeCell ref="AK30:AQ30"/>
    <mergeCell ref="AX31:BC31"/>
    <mergeCell ref="AK28:AQ28"/>
    <mergeCell ref="BD27:BI27"/>
    <mergeCell ref="AO26:AQ26"/>
    <mergeCell ref="AR26:AW26"/>
    <mergeCell ref="AX26:BC26"/>
    <mergeCell ref="BD26:BI26"/>
    <mergeCell ref="AC27:AN27"/>
    <mergeCell ref="AO27:AQ27"/>
    <mergeCell ref="AR27:AW27"/>
    <mergeCell ref="K24:X24"/>
    <mergeCell ref="AC25:AN25"/>
    <mergeCell ref="AO25:AQ25"/>
    <mergeCell ref="AR25:AW25"/>
    <mergeCell ref="AA24:AB35"/>
    <mergeCell ref="AC32:AF34"/>
    <mergeCell ref="AG32:AN32"/>
    <mergeCell ref="AO32:AQ32"/>
    <mergeCell ref="U33:X33"/>
    <mergeCell ref="K25:X25"/>
    <mergeCell ref="BE23:BH23"/>
    <mergeCell ref="AC24:AN24"/>
    <mergeCell ref="AC26:AN26"/>
    <mergeCell ref="AO24:AQ24"/>
    <mergeCell ref="AR24:BI24"/>
    <mergeCell ref="AX25:BC25"/>
    <mergeCell ref="BD25:BI25"/>
    <mergeCell ref="BU38:BZ38"/>
    <mergeCell ref="BN36:BT36"/>
    <mergeCell ref="D22:J22"/>
    <mergeCell ref="K22:X22"/>
    <mergeCell ref="AR22:AW23"/>
    <mergeCell ref="AY22:BH22"/>
    <mergeCell ref="D23:J23"/>
    <mergeCell ref="K23:X23"/>
    <mergeCell ref="AY23:BB23"/>
    <mergeCell ref="BN37:BP38"/>
    <mergeCell ref="BQ38:BT38"/>
    <mergeCell ref="BQ34:BT34"/>
    <mergeCell ref="BN35:BT35"/>
    <mergeCell ref="D20:J21"/>
    <mergeCell ref="M20:O21"/>
    <mergeCell ref="P20:R21"/>
    <mergeCell ref="S20:U21"/>
    <mergeCell ref="AA21:AQ21"/>
    <mergeCell ref="AR21:BI21"/>
    <mergeCell ref="BQ32:BT32"/>
    <mergeCell ref="CH35:CH38"/>
    <mergeCell ref="BU31:BZ31"/>
    <mergeCell ref="BU32:BZ32"/>
    <mergeCell ref="BU33:BZ33"/>
    <mergeCell ref="BU34:BZ34"/>
    <mergeCell ref="BU35:BZ35"/>
    <mergeCell ref="BU36:BZ36"/>
    <mergeCell ref="BU37:BZ37"/>
    <mergeCell ref="CA38:CF38"/>
    <mergeCell ref="CA31:CF31"/>
    <mergeCell ref="BJ22:BJ23"/>
    <mergeCell ref="BK22:BK23"/>
    <mergeCell ref="BP27:BS27"/>
    <mergeCell ref="BQ37:BT37"/>
    <mergeCell ref="BA19:BI19"/>
    <mergeCell ref="D18:F19"/>
    <mergeCell ref="G18:J18"/>
    <mergeCell ref="K18:X18"/>
    <mergeCell ref="AJ18:AQ18"/>
    <mergeCell ref="G19:J19"/>
    <mergeCell ref="K19:X19"/>
    <mergeCell ref="AJ19:AQ19"/>
    <mergeCell ref="D16:J17"/>
    <mergeCell ref="K16:X17"/>
    <mergeCell ref="AT16:AX16"/>
    <mergeCell ref="AX15:BC15"/>
    <mergeCell ref="BC16:BG16"/>
    <mergeCell ref="AC17:AI19"/>
    <mergeCell ref="AJ17:AQ17"/>
    <mergeCell ref="AR17:AZ17"/>
    <mergeCell ref="BA17:BI17"/>
    <mergeCell ref="AR19:AZ19"/>
    <mergeCell ref="AC13:AI15"/>
    <mergeCell ref="AJ13:AQ13"/>
    <mergeCell ref="AR13:AW13"/>
    <mergeCell ref="K15:X15"/>
    <mergeCell ref="AJ15:AQ15"/>
    <mergeCell ref="AR15:AW15"/>
    <mergeCell ref="BD15:BI15"/>
    <mergeCell ref="AX14:BC14"/>
    <mergeCell ref="BD14:BI14"/>
    <mergeCell ref="AR18:AZ18"/>
    <mergeCell ref="BA18:BI18"/>
    <mergeCell ref="AR14:AW14"/>
    <mergeCell ref="A1:CK1"/>
    <mergeCell ref="A4:CK4"/>
    <mergeCell ref="AX13:BC13"/>
    <mergeCell ref="AZ12:BA12"/>
    <mergeCell ref="BF12:BG12"/>
    <mergeCell ref="D10:J10"/>
    <mergeCell ref="K10:X10"/>
    <mergeCell ref="D11:J11"/>
    <mergeCell ref="K11:X11"/>
    <mergeCell ref="D12:J12"/>
    <mergeCell ref="AT12:AU12"/>
    <mergeCell ref="A3:AK3"/>
    <mergeCell ref="AR9:BI9"/>
    <mergeCell ref="AR10:BI10"/>
    <mergeCell ref="AA9:AQ9"/>
    <mergeCell ref="AA10:AQ10"/>
    <mergeCell ref="K12:X12"/>
    <mergeCell ref="AA12:AB19"/>
    <mergeCell ref="BD13:BI13"/>
    <mergeCell ref="K14:X14"/>
    <mergeCell ref="AM54:AM57"/>
    <mergeCell ref="E7:J7"/>
    <mergeCell ref="AE7:AJ7"/>
    <mergeCell ref="D9:J9"/>
    <mergeCell ref="K9:X9"/>
    <mergeCell ref="D13:J13"/>
    <mergeCell ref="K13:X13"/>
    <mergeCell ref="D14:J14"/>
    <mergeCell ref="AJ14:AQ14"/>
    <mergeCell ref="D15:J15"/>
    <mergeCell ref="BT18:BW18"/>
    <mergeCell ref="BX14:CG14"/>
    <mergeCell ref="BX17:CG17"/>
    <mergeCell ref="BX18:CB18"/>
    <mergeCell ref="BX15:CB15"/>
    <mergeCell ref="BX16:CB16"/>
    <mergeCell ref="N57:U57"/>
    <mergeCell ref="U34:X34"/>
    <mergeCell ref="R42:U42"/>
    <mergeCell ref="N43:P43"/>
    <mergeCell ref="R43:U43"/>
    <mergeCell ref="R56:U56"/>
    <mergeCell ref="V56:Y56"/>
  </mergeCells>
  <conditionalFormatting sqref="AE49:AE57 AL49:AL57 CI17 AM50:AM53 CG30:CG38 BK28:BK31 BJ9:BJ10 BJ13:BJ15 BJ17:BJ19 CI20:CI22 CH10:CH22 BJ27:BJ41 BJ24:BK26 CI10:CI14 CH30:CH34">
    <cfRule type="cellIs" priority="1" dxfId="0" operator="equal" stopIfTrue="1">
      <formula>"△"</formula>
    </cfRule>
    <cfRule type="cellIs" priority="2" dxfId="1" operator="equal" stopIfTrue="1">
      <formula>"×"</formula>
    </cfRule>
  </conditionalFormatting>
  <conditionalFormatting sqref="BS50:BS51 W39:W40">
    <cfRule type="cellIs" priority="3" dxfId="2" operator="equal" stopIfTrue="1">
      <formula>"×"</formula>
    </cfRule>
    <cfRule type="cellIs" priority="4" dxfId="0" operator="equal" stopIfTrue="1">
      <formula>"△"</formula>
    </cfRule>
  </conditionalFormatting>
  <printOptions/>
  <pageMargins left="0.7874015748031497" right="0.3937007874015748" top="0.5905511811023623" bottom="0.25" header="0.44" footer="0.41"/>
  <pageSetup horizontalDpi="600" verticalDpi="600" orientation="landscape" paperSize="9" scale="68" r:id="rId2"/>
  <headerFooter alignWithMargins="0">
    <oddHeader>&amp;L&amp;"ＭＳ Ｐ明朝,標準"&amp;8H24-140</oddHeader>
  </headerFooter>
  <drawing r:id="rId1"/>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近畿地方整備局</cp:lastModifiedBy>
  <cp:lastPrinted>2012-02-09T10:21:50Z</cp:lastPrinted>
  <dcterms:created xsi:type="dcterms:W3CDTF">2008-09-10T00:00:00Z</dcterms:created>
  <dcterms:modified xsi:type="dcterms:W3CDTF">2012-03-22T07:04:39Z</dcterms:modified>
  <cp:category/>
  <cp:version/>
  <cp:contentType/>
  <cp:contentStatus/>
</cp:coreProperties>
</file>