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activeTab="0"/>
  </bookViews>
  <sheets>
    <sheet name="フロー図（記載不要）" sheetId="1" r:id="rId1"/>
    <sheet name="2" sheetId="2" r:id="rId2"/>
    <sheet name="3" sheetId="3" r:id="rId3"/>
    <sheet name="4" sheetId="4" r:id="rId4"/>
    <sheet name="5" sheetId="5" r:id="rId5"/>
    <sheet name="6" sheetId="6" r:id="rId6"/>
    <sheet name="7" sheetId="7" r:id="rId7"/>
    <sheet name="慣用荷重時一覧表（自動計算）" sheetId="8" r:id="rId8"/>
    <sheet name="レベル２地震時一覧表（自動計算）" sheetId="9" r:id="rId9"/>
  </sheets>
  <definedNames>
    <definedName name="_xlnm.Print_Area" localSheetId="1">'2'!$A$1:$AN$49</definedName>
    <definedName name="_xlnm.Print_Area" localSheetId="3">'4'!$A$1:$AM$57</definedName>
    <definedName name="_xlnm.Print_Area" localSheetId="5">'6'!$A$1:$AM$46</definedName>
    <definedName name="_xlnm.Print_Area" localSheetId="0">'フロー図（記載不要）'!$A$1:$AT$72</definedName>
    <definedName name="_xlnm.Print_Area" localSheetId="8">'レベル２地震時一覧表（自動計算）'!$A$1:$AI$79</definedName>
    <definedName name="_xlnm.Print_Area" localSheetId="7">'慣用荷重時一覧表（自動計算）'!$A$1:$AI$77</definedName>
  </definedNames>
  <calcPr fullCalcOnLoad="1"/>
</workbook>
</file>

<file path=xl/sharedStrings.xml><?xml version="1.0" encoding="utf-8"?>
<sst xmlns="http://schemas.openxmlformats.org/spreadsheetml/2006/main" count="849" uniqueCount="392">
  <si>
    <t>橋軸直角方向</t>
  </si>
  <si>
    <t>判定</t>
  </si>
  <si>
    <t>対象工事名</t>
  </si>
  <si>
    <t>対象業務</t>
  </si>
  <si>
    <t>受　託　者　名</t>
  </si>
  <si>
    <t>業務の実施期間</t>
  </si>
  <si>
    <t>H  .  .  ～H  .  .</t>
  </si>
  <si>
    <t>照査工種</t>
  </si>
  <si>
    <t>適 用 示 方 書 等</t>
  </si>
  <si>
    <t>項　　目</t>
  </si>
  <si>
    <t>示方書等の規定</t>
  </si>
  <si>
    <t>判定</t>
  </si>
  <si>
    <t>橋軸方向</t>
  </si>
  <si>
    <t>計算書</t>
  </si>
  <si>
    <t>図面</t>
  </si>
  <si>
    <t>橋軸</t>
  </si>
  <si>
    <t>業務等の名称</t>
  </si>
  <si>
    <t>計算書</t>
  </si>
  <si>
    <t>設計図</t>
  </si>
  <si>
    <t>―</t>
  </si>
  <si>
    <t>基本諸元</t>
  </si>
  <si>
    <t>設定値</t>
  </si>
  <si>
    <t>タイプⅠ</t>
  </si>
  <si>
    <t>与条件</t>
  </si>
  <si>
    <t>入力値</t>
  </si>
  <si>
    <t>設計諸量</t>
  </si>
  <si>
    <t>設計照査値</t>
  </si>
  <si>
    <t>凡例</t>
  </si>
  <si>
    <t>―</t>
  </si>
  <si>
    <t>杭の種類と基本諸元</t>
  </si>
  <si>
    <t>基礎杭</t>
  </si>
  <si>
    <t>道路橋示方書・同解説Ⅰ～Ⅴ　　H14.3</t>
  </si>
  <si>
    <t>採　用　値</t>
  </si>
  <si>
    <t>判 定</t>
  </si>
  <si>
    <t>示方書等規定</t>
  </si>
  <si>
    <t>常時</t>
  </si>
  <si>
    <t>浮力有り</t>
  </si>
  <si>
    <t>浮力無し</t>
  </si>
  <si>
    <t>軸直</t>
  </si>
  <si>
    <t>○ 適　切
△ 要検討
× 不適切</t>
  </si>
  <si>
    <t>① コメント欄が不足する場合や参考資料を添付する必要があるときは、別用紙と
　 してＡ－４にまとめて添付する。</t>
  </si>
  <si>
    <t>杭頭結合条件</t>
  </si>
  <si>
    <t>剛結</t>
  </si>
  <si>
    <t>部位</t>
  </si>
  <si>
    <t>地震時断面力 (kN, kN･m )</t>
  </si>
  <si>
    <t>フーチング</t>
  </si>
  <si>
    <t>ＰNmin</t>
  </si>
  <si>
    <t>ＰHmax</t>
  </si>
  <si>
    <t>ＰH端部</t>
  </si>
  <si>
    <t>杭部材照査のチェックポイントボックス</t>
  </si>
  <si>
    <t>橋脚基礎杭の杭頭結合条件は原則として剛結合とし、その結合方法はＢ方法とする。
( 設計便覧(案) 第3編 第10章 8-8 参照 )</t>
  </si>
  <si>
    <t>補強鉄筋
配筋細目</t>
  </si>
  <si>
    <t>①補強鉄筋の鉄筋径(d)×本数</t>
  </si>
  <si>
    <t>タイプⅠ 橋軸直角方向</t>
  </si>
  <si>
    <t>照査項目</t>
  </si>
  <si>
    <t>タイプⅡ 橋軸方向</t>
  </si>
  <si>
    <t>タイプⅡ 橋軸直角方向</t>
  </si>
  <si>
    <t>【ｺﾒﾝﾄ欄】（特に設計内容に係るｺﾒﾝﾄ或いは構造面における判定結果（△・×）の記述等）</t>
  </si>
  <si>
    <t>橋　軸　方　向</t>
  </si>
  <si>
    <t>橋軸直角方向</t>
  </si>
  <si>
    <t>断面諸元</t>
  </si>
  <si>
    <t>常</t>
  </si>
  <si>
    <t>地</t>
  </si>
  <si>
    <t>フーチング
下面作用力</t>
  </si>
  <si>
    <t>橋軸</t>
  </si>
  <si>
    <t>橋軸</t>
  </si>
  <si>
    <t>軸直</t>
  </si>
  <si>
    <t>軸直</t>
  </si>
  <si>
    <t>杭の最小中心間隔</t>
  </si>
  <si>
    <t>浮力の有無</t>
  </si>
  <si>
    <t>浮力無し</t>
  </si>
  <si>
    <t>浮力有り</t>
  </si>
  <si>
    <t>地盤種別</t>
  </si>
  <si>
    <t>塑性率算出震度 khcF</t>
  </si>
  <si>
    <t>基礎の降伏震度 khyF</t>
  </si>
  <si>
    <t>タイプⅠ 橋軸方向</t>
  </si>
  <si>
    <t>タイプⅡ</t>
  </si>
  <si>
    <t>着目方向</t>
  </si>
  <si>
    <t>地震動タイプ</t>
  </si>
  <si>
    <t>M</t>
  </si>
  <si>
    <t>My</t>
  </si>
  <si>
    <r>
      <t>P</t>
    </r>
    <r>
      <rPr>
        <vertAlign val="subscript"/>
        <sz val="9"/>
        <rFont val="ＭＳ 明朝"/>
        <family val="1"/>
      </rPr>
      <t>N</t>
    </r>
  </si>
  <si>
    <r>
      <t>P</t>
    </r>
    <r>
      <rPr>
        <vertAlign val="subscript"/>
        <sz val="9"/>
        <rFont val="ＭＳ 明朝"/>
        <family val="1"/>
      </rPr>
      <t>NU</t>
    </r>
  </si>
  <si>
    <r>
      <t>μ</t>
    </r>
    <r>
      <rPr>
        <vertAlign val="subscript"/>
        <sz val="9"/>
        <rFont val="ＭＳ 明朝"/>
        <family val="1"/>
      </rPr>
      <t>FR</t>
    </r>
  </si>
  <si>
    <r>
      <t>μ</t>
    </r>
    <r>
      <rPr>
        <vertAlign val="subscript"/>
        <sz val="9"/>
        <rFont val="ＭＳ 明朝"/>
        <family val="1"/>
      </rPr>
      <t>FL</t>
    </r>
  </si>
  <si>
    <r>
      <t>θ</t>
    </r>
    <r>
      <rPr>
        <vertAlign val="subscript"/>
        <sz val="9"/>
        <rFont val="ＭＳ 明朝"/>
        <family val="1"/>
      </rPr>
      <t>FR</t>
    </r>
  </si>
  <si>
    <r>
      <t>θ</t>
    </r>
    <r>
      <rPr>
        <vertAlign val="subscript"/>
        <sz val="9"/>
        <rFont val="ＭＳ 明朝"/>
        <family val="1"/>
      </rPr>
      <t>FL</t>
    </r>
  </si>
  <si>
    <t>S</t>
  </si>
  <si>
    <t>Ps</t>
  </si>
  <si>
    <t>タイプⅡ</t>
  </si>
  <si>
    <t>M</t>
  </si>
  <si>
    <t>My</t>
  </si>
  <si>
    <t>S</t>
  </si>
  <si>
    <t>Ps</t>
  </si>
  <si>
    <r>
      <t>P</t>
    </r>
    <r>
      <rPr>
        <vertAlign val="subscript"/>
        <sz val="10"/>
        <rFont val="ＭＳ Ｐゴシック"/>
        <family val="3"/>
      </rPr>
      <t>N</t>
    </r>
  </si>
  <si>
    <r>
      <t>P</t>
    </r>
    <r>
      <rPr>
        <vertAlign val="subscript"/>
        <sz val="10"/>
        <rFont val="ＭＳ Ｐゴシック"/>
        <family val="3"/>
      </rPr>
      <t>NU</t>
    </r>
  </si>
  <si>
    <r>
      <t>μ</t>
    </r>
    <r>
      <rPr>
        <vertAlign val="subscript"/>
        <sz val="10"/>
        <rFont val="ＭＳ Ｐゴシック"/>
        <family val="3"/>
      </rPr>
      <t>FR</t>
    </r>
  </si>
  <si>
    <r>
      <t>μ</t>
    </r>
    <r>
      <rPr>
        <vertAlign val="subscript"/>
        <sz val="10"/>
        <rFont val="ＭＳ Ｐゴシック"/>
        <family val="3"/>
      </rPr>
      <t>FL</t>
    </r>
  </si>
  <si>
    <r>
      <t>θ</t>
    </r>
    <r>
      <rPr>
        <vertAlign val="subscript"/>
        <sz val="10"/>
        <rFont val="ＭＳ Ｐゴシック"/>
        <family val="3"/>
      </rPr>
      <t>FR</t>
    </r>
  </si>
  <si>
    <r>
      <t>θ</t>
    </r>
    <r>
      <rPr>
        <vertAlign val="subscript"/>
        <sz val="10"/>
        <rFont val="ＭＳ Ｐゴシック"/>
        <family val="3"/>
      </rPr>
      <t>FL</t>
    </r>
  </si>
  <si>
    <t>基礎の降伏震度</t>
  </si>
  <si>
    <t>塑性率算出震度</t>
  </si>
  <si>
    <t>khyF</t>
  </si>
  <si>
    <t>khcF</t>
  </si>
  <si>
    <t>基礎塑性率</t>
  </si>
  <si>
    <t>ﾌｰﾁﾝｸﾞ前面の地盤抵抗 
( 1；考慮 , 2；無視 )</t>
  </si>
  <si>
    <t>基礎の照査方法
 ( 1；耐力照査 , 2；塑性率照査 )</t>
  </si>
  <si>
    <t>等価重量  W = Wu+Cp･Wp(kN)</t>
  </si>
  <si>
    <t>橋脚躯体の終局水平耐力  Pu(kN)</t>
  </si>
  <si>
    <t>ﾚﾍﾞﾙ２地震動の設計水平震度
  khｃ = Cｓ×Cz×khｃ0</t>
  </si>
  <si>
    <t>橋脚が十分な終局水平耐力を有する  Pu≧1.5khc･Ｗ</t>
  </si>
  <si>
    <t>杭押込み力 （kN）</t>
  </si>
  <si>
    <t>杭曲げ耐力 （kN・m）</t>
  </si>
  <si>
    <t>杭ｾﾝ断耐力 （kN）</t>
  </si>
  <si>
    <t>フーチング底面回転角 （rad）</t>
  </si>
  <si>
    <t>橋軸直角方向</t>
  </si>
  <si>
    <t>―</t>
  </si>
  <si>
    <t>地震時 (液状化 有･無)</t>
  </si>
  <si>
    <t>　　　　　　　　　　　　　　 M (kNm)</t>
  </si>
  <si>
    <t>フーチング下面作用力  N (kN)</t>
  </si>
  <si>
    <t>　　　　　　　　　　　　　　  H (kN)</t>
  </si>
  <si>
    <t>橋軸方向</t>
  </si>
  <si>
    <t>杭頭結合条件</t>
  </si>
  <si>
    <t>Ｍ(kN･m)</t>
  </si>
  <si>
    <t>Ｎ(kN)</t>
  </si>
  <si>
    <r>
      <t>σc(N/㎜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</si>
  <si>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</si>
  <si>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</si>
  <si>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σc(N/㎜2)    　常時</t>
  </si>
  <si>
    <t>　　　　　　        地震時</t>
  </si>
  <si>
    <t>σt(N/㎜2)　    常時</t>
  </si>
  <si>
    <t>Ｓ(kN)　           常時</t>
  </si>
  <si>
    <t>τ(N/㎜2)　     常時</t>
  </si>
  <si>
    <t>Ｎ(kN)　            常時</t>
  </si>
  <si>
    <t>Ｍ(kN･m)　       常時</t>
  </si>
  <si>
    <t>判定</t>
  </si>
  <si>
    <t>適 用 示 方 書 等</t>
  </si>
  <si>
    <t>直角方向</t>
  </si>
  <si>
    <t>橋軸方向</t>
  </si>
  <si>
    <t>項目</t>
  </si>
  <si>
    <t>地震時応力度 (N/㎜2)</t>
  </si>
  <si>
    <t>地震時断面力 (kN, kN･m )</t>
  </si>
  <si>
    <t>直角方向</t>
  </si>
  <si>
    <t>橋軸方向</t>
  </si>
  <si>
    <t>項目</t>
  </si>
  <si>
    <t>フーチング</t>
  </si>
  <si>
    <t>Con垂直支圧;σcv</t>
  </si>
  <si>
    <t>Con押抜ｾﾝ断;τv</t>
  </si>
  <si>
    <t>Con水平支圧;σch</t>
  </si>
  <si>
    <t>Con水平押抜ｾﾝ断;τh</t>
  </si>
  <si>
    <t>ＰNmax</t>
  </si>
  <si>
    <t>部位</t>
  </si>
  <si>
    <t>N (kN)</t>
  </si>
  <si>
    <t>H (kN)</t>
  </si>
  <si>
    <t xml:space="preserve"> M (kNm)</t>
  </si>
  <si>
    <t xml:space="preserve"> M (kNm)</t>
  </si>
  <si>
    <t>( Ｐ　 )</t>
  </si>
  <si>
    <t xml:space="preserve"> （地盤の液状化が生じない場合）</t>
  </si>
  <si>
    <t>設計業務等のチェックシート</t>
  </si>
  <si>
    <t>設計業務等のチェックシート</t>
  </si>
  <si>
    <t>設計業務等のチェックシート</t>
  </si>
  <si>
    <t>設計業務等のチェックシート</t>
  </si>
  <si>
    <t>ー</t>
  </si>
  <si>
    <t>剛結</t>
  </si>
  <si>
    <t>杭の配置</t>
  </si>
  <si>
    <t xml:space="preserve">縁端距離の確保 </t>
  </si>
  <si>
    <t>杭の径×長さ×本数</t>
  </si>
  <si>
    <t>軸方向Ａs-本</t>
  </si>
  <si>
    <t>帯鉄筋径,間隔</t>
  </si>
  <si>
    <t>Ａwreq≦Ａs</t>
  </si>
  <si>
    <t>軸方向 Ａs - 本</t>
  </si>
  <si>
    <t>帯鉄筋の径と,間隔</t>
  </si>
  <si>
    <t>Ａwreq　≦　Ａs</t>
  </si>
  <si>
    <r>
      <t>σs(N/㎜</t>
    </r>
    <r>
      <rPr>
        <vertAlign val="superscript"/>
        <sz val="9"/>
        <rFont val="ＭＳ 明朝"/>
        <family val="1"/>
      </rPr>
      <t>2</t>
    </r>
    <r>
      <rPr>
        <sz val="9"/>
        <rFont val="ＭＳ 明朝"/>
        <family val="1"/>
      </rPr>
      <t>)</t>
    </r>
  </si>
  <si>
    <t>杭種；深礎杭</t>
  </si>
  <si>
    <t>土留め工法</t>
  </si>
  <si>
    <t>ラーナープレート</t>
  </si>
  <si>
    <t>公称杭径</t>
  </si>
  <si>
    <t>設計杭径</t>
  </si>
  <si>
    <t>斜面上の深礎杭</t>
  </si>
  <si>
    <t>設計地盤面の傾斜角10°以上</t>
  </si>
  <si>
    <t>○○°(斜面深礎杭）</t>
  </si>
  <si>
    <t>地盤反力,断面力,変位の計算</t>
  </si>
  <si>
    <t>弾性設計法</t>
  </si>
  <si>
    <t>弾塑性設計法</t>
  </si>
  <si>
    <t>支持層への最小根入深さ(m)</t>
  </si>
  <si>
    <t>支持層内弾性領域への根入深さ2m以上</t>
  </si>
  <si>
    <t xml:space="preserve"> (2.0・D)以上</t>
  </si>
  <si>
    <t xml:space="preserve">    軟岩,硬岩土層 or 砂礫層 / N=</t>
  </si>
  <si>
    <t>○○層 / N=○○</t>
  </si>
  <si>
    <t>図面</t>
  </si>
  <si>
    <t>計算書</t>
  </si>
  <si>
    <t>常時</t>
  </si>
  <si>
    <t>判 定</t>
  </si>
  <si>
    <t>地震時</t>
  </si>
  <si>
    <r>
      <t>①</t>
    </r>
    <r>
      <rPr>
        <sz val="10.5"/>
        <rFont val="ＭＳ 明朝"/>
        <family val="1"/>
      </rPr>
      <t xml:space="preserve"> 深礎杭の諸元</t>
    </r>
  </si>
  <si>
    <t>kN</t>
  </si>
  <si>
    <t>底面許容地盤反力度</t>
  </si>
  <si>
    <t>底面許容せん断力</t>
  </si>
  <si>
    <t>Ｓa</t>
  </si>
  <si>
    <t>常時；n=3, 地震時；n=2　(kN)</t>
  </si>
  <si>
    <t>許容水平変位</t>
  </si>
  <si>
    <t>δa</t>
  </si>
  <si>
    <t>底面極限鉛直地盤反力</t>
  </si>
  <si>
    <t>底面せん断力</t>
  </si>
  <si>
    <t>qa</t>
  </si>
  <si>
    <t>q</t>
  </si>
  <si>
    <t>Ｓ</t>
  </si>
  <si>
    <t>前面地盤反力度</t>
  </si>
  <si>
    <t>底面鉛直地盤　　反力度</t>
  </si>
  <si>
    <t>水平変位</t>
  </si>
  <si>
    <t>Lq</t>
  </si>
  <si>
    <t>常時；n=3, 地震時；n=2 (kN/㎡)</t>
  </si>
  <si>
    <t>支持層内弾性領域への根入:2m以上</t>
  </si>
  <si>
    <t>弾性設計法</t>
  </si>
  <si>
    <t>弾塑性設計法</t>
  </si>
  <si>
    <t>⑤ 深礎杭基礎のレベル２地震時保有水平耐力照査 　　　</t>
  </si>
  <si>
    <t>深礎杭基礎の地震時保有水平耐力照査（ 液状化無視 ）</t>
  </si>
  <si>
    <t>深礎杭基礎の照査法と荷重</t>
  </si>
  <si>
    <t>判定の評価</t>
  </si>
  <si>
    <t>○：</t>
  </si>
  <si>
    <t>適切</t>
  </si>
  <si>
    <t>△：</t>
  </si>
  <si>
    <t>要検討</t>
  </si>
  <si>
    <t>×：</t>
  </si>
  <si>
    <t>不適切</t>
  </si>
  <si>
    <t>判定の評価</t>
  </si>
  <si>
    <t>（常時、暴風時、レベル１地震時等）</t>
  </si>
  <si>
    <t>（レベル２地震時・液状化無し）</t>
  </si>
  <si>
    <t>設計条件</t>
  </si>
  <si>
    <t xml:space="preserve"> 構造寸法図</t>
  </si>
  <si>
    <t xml:space="preserve"> 杭本体の断面照査レベル１</t>
  </si>
  <si>
    <t xml:space="preserve"> 杭とフーチングの結合部照査</t>
  </si>
  <si>
    <t>杭基礎のレベル２照査(液状化無し)</t>
  </si>
  <si>
    <t>4.</t>
  </si>
  <si>
    <t>変形照査</t>
  </si>
  <si>
    <t>耐力照査</t>
  </si>
  <si>
    <t>Ok</t>
  </si>
  <si>
    <t>OUT</t>
  </si>
  <si>
    <t>OUT</t>
  </si>
  <si>
    <t>斜面上の深礎杭の設計手順</t>
  </si>
  <si>
    <t>【橋脚 基礎杭「斜面上の深礎杭」（保耐含） １／９ 】</t>
  </si>
  <si>
    <t>【 橋脚 基礎杭「斜面上の深礎杭」（保耐含） ２／９ 】</t>
  </si>
  <si>
    <t>【橋脚 基礎杭「斜面上の深礎杭」（保耐含） ３／９ 】</t>
  </si>
  <si>
    <t>【橋脚 基礎杭「斜面上の深礎杭」（保耐含） ４／９ 】</t>
  </si>
  <si>
    <t>【橋脚 基礎杭「斜面上の深礎杭」（保耐含） ５／９ 】</t>
  </si>
  <si>
    <t>【 橋脚 基礎杭「斜面上の深礎杭」（保耐含） ６／９ 】</t>
  </si>
  <si>
    <t>【橋脚基礎杭「斜面上の深礎杭」（保耐含）　　８／９】</t>
  </si>
  <si>
    <t>【橋脚基礎杭「斜面上の深礎杭」（保耐含）　　９／９】</t>
  </si>
  <si>
    <t>計算頁</t>
  </si>
  <si>
    <t>計算頁</t>
  </si>
  <si>
    <t>計算頁</t>
  </si>
  <si>
    <t>計算頁</t>
  </si>
  <si>
    <t>杭基礎設計便覧より引用した。</t>
  </si>
  <si>
    <t xml:space="preserve"> [杭継手構造の照査]　道示Ⅳ，杭基礎設計便覧に合致して設計されているか</t>
  </si>
  <si>
    <t>1.</t>
  </si>
  <si>
    <t>・橋脚柱の軸方向鉄筋の大口径深礎杭への定着は、右図に示すように柱と大口径深礎杭の結合により、柱の有効高さの1/2だけ深礎本体側に入った位置から所定の定着長さを確保しなければならない。同様に、基礎の軸方向鉄筋は、橋脚の軸方向鉄筋の定着位置より上方に所定の定着長さを確保しなければならない。なお、この際の柱の有効高さは、鉄筋の引っ張り力が大きい設計方向の値を用いる。</t>
  </si>
  <si>
    <r>
      <t>有効高</t>
    </r>
    <r>
      <rPr>
        <sz val="11"/>
        <rFont val="ＭＳ 明朝"/>
        <family val="1"/>
      </rPr>
      <t>d</t>
    </r>
  </si>
  <si>
    <t>D16ctc300</t>
  </si>
  <si>
    <t>15φ</t>
  </si>
  <si>
    <t>10cmに切り上げる</t>
  </si>
  <si>
    <t>・大口径深礎杭の天場には、ひび割れ防止筋として、D16を300mm間隔以下で格子状に配置し、鉄筋端部に直角フックを設ける。</t>
  </si>
  <si>
    <t>15φ</t>
  </si>
  <si>
    <t>打ち止め位置</t>
  </si>
  <si>
    <t>橋脚と大口径深礎との結合部の配筋例</t>
  </si>
  <si>
    <t>フーチング厚    3.500</t>
  </si>
  <si>
    <t>帯鉄筋の間隔　@300</t>
  </si>
  <si>
    <t>配筋略図</t>
  </si>
  <si>
    <t>抵抗モーメント図</t>
  </si>
  <si>
    <t>主鉄筋加工図</t>
  </si>
  <si>
    <t>第１変化部
  L1= m</t>
  </si>
  <si>
    <t>杭頭 or
 Ｍmax1　　　L=  m</t>
  </si>
  <si>
    <t>第２変化部 
Ｍmax2     L=  m</t>
  </si>
  <si>
    <t>設計径；D(m)</t>
  </si>
  <si>
    <t>杭の設計径 ； D (m)</t>
  </si>
  <si>
    <t>杭の設計径 ； D (m)</t>
  </si>
  <si>
    <t>杭の設計径 ； D (m)</t>
  </si>
  <si>
    <t>杭の設計径 ； D (m)</t>
  </si>
  <si>
    <t>②フーチング内定着長（mm）
[フーチング下面主鉄筋の上方]</t>
  </si>
  <si>
    <r>
      <t>④</t>
    </r>
    <r>
      <rPr>
        <sz val="10"/>
        <rFont val="ＭＳ 明朝"/>
        <family val="1"/>
      </rPr>
      <t>深礎杭とフーチング結合部照査</t>
    </r>
  </si>
  <si>
    <t>使用　　　　プログラム</t>
  </si>
  <si>
    <t>プログラム名</t>
  </si>
  <si>
    <t>開発会社</t>
  </si>
  <si>
    <t xml:space="preserve">適 用 示 方 書 </t>
  </si>
  <si>
    <t>年度</t>
  </si>
  <si>
    <t>設計業務等のチェックシート</t>
  </si>
  <si>
    <t>ｑ ≦ ｑa(kN/㎡)</t>
  </si>
  <si>
    <t>S ≦  Sa（kN）</t>
  </si>
  <si>
    <t>P ≦ Pa(kN/㎡)</t>
  </si>
  <si>
    <t>D×L×ｎ =  m× m× 本</t>
  </si>
  <si>
    <t xml:space="preserve"> ≧ </t>
  </si>
  <si>
    <t>2.0・D =  ≦</t>
  </si>
  <si>
    <t>―</t>
  </si>
  <si>
    <t xml:space="preserve"> ≦ </t>
  </si>
  <si>
    <t xml:space="preserve"> ≦</t>
  </si>
  <si>
    <t>P</t>
  </si>
  <si>
    <t>D - 本</t>
  </si>
  <si>
    <t>D ＠</t>
  </si>
  <si>
    <t>≦</t>
  </si>
  <si>
    <t>≦160</t>
  </si>
  <si>
    <t>≦300</t>
  </si>
  <si>
    <t xml:space="preserve">  ≦σcva=18.0</t>
  </si>
  <si>
    <t xml:space="preserve">  ≦τva=0.9</t>
  </si>
  <si>
    <t xml:space="preserve">  ≦σcha=10.8</t>
  </si>
  <si>
    <t xml:space="preserve">  ≦τha=0.9</t>
  </si>
  <si>
    <t>D  ×  本</t>
  </si>
  <si>
    <t>≧</t>
  </si>
  <si>
    <t>≧</t>
  </si>
  <si>
    <t>種地盤</t>
  </si>
  <si>
    <t>50mmを上限とする杭径の1％</t>
  </si>
  <si>
    <t>杭基礎設計便覧 (平成18年度改訂版）　H19.1</t>
  </si>
  <si>
    <t>地盤面における水平震度
  khg = Cz×khgo</t>
  </si>
  <si>
    <t xml:space="preserve"> (0.250m)以上　　　</t>
  </si>
  <si>
    <t xml:space="preserve"> ≧ 0.250　　　　</t>
  </si>
  <si>
    <t>水平方向の安定計算</t>
  </si>
  <si>
    <t>2.</t>
  </si>
  <si>
    <t>土留め構造にライナープレートを使用している場合は、杭周面のせん断抵抗力は考慮してはなら</t>
  </si>
  <si>
    <t>ないがこれに準じて設計をおこなっているか。 ･･･････････････････････････････････････････････････</t>
  </si>
  <si>
    <t>3.</t>
  </si>
  <si>
    <t>土留め構造により鉄筋の「かぶり」が異なるが、妥当な数値となっているか。････････････････････････</t>
  </si>
  <si>
    <t>橋脚と大口径深礎との結合部の配筋は以下の通りになっているか。･･････････････････････････････････</t>
  </si>
  <si>
    <t>5.</t>
  </si>
  <si>
    <t>群杭の場合は、水平方向地盤般力係数を群杭による低減率を考慮しているか。････････････････････････</t>
  </si>
  <si>
    <t>斜面上に設けられる深礎杭は、斜面の影響を考慮した水平方向地盤般力係数を使用しているか。････････････････</t>
  </si>
  <si>
    <t>地震時レベル１</t>
  </si>
  <si>
    <t>（主要荷重ケースとして）</t>
  </si>
  <si>
    <t>OUT</t>
  </si>
  <si>
    <t xml:space="preserve"> Ok</t>
  </si>
  <si>
    <t xml:space="preserve"> Ok</t>
  </si>
  <si>
    <t>OUT</t>
  </si>
  <si>
    <t>YES</t>
  </si>
  <si>
    <t>地震時レベル2</t>
  </si>
  <si>
    <t>液状化が生じない場合</t>
  </si>
  <si>
    <t>No</t>
  </si>
  <si>
    <t xml:space="preserve"> </t>
  </si>
  <si>
    <t>OUT</t>
  </si>
  <si>
    <t xml:space="preserve"> Ok</t>
  </si>
  <si>
    <t>Ok</t>
  </si>
  <si>
    <t>OUT</t>
  </si>
  <si>
    <t>変形照査</t>
  </si>
  <si>
    <t xml:space="preserve"> Ok</t>
  </si>
  <si>
    <t>杭の断面変化照査図</t>
  </si>
  <si>
    <t>帯鉄筋の間隔　@150</t>
  </si>
  <si>
    <t>フーチング下面</t>
  </si>
  <si>
    <t>▽</t>
  </si>
  <si>
    <t>Ｌmax</t>
  </si>
  <si>
    <t>Ｐ1：30-D32×9.000</t>
  </si>
  <si>
    <t>2D=6.000</t>
  </si>
  <si>
    <t>Ｐ2：30-D32×11.800</t>
  </si>
  <si>
    <t>Ｍmax1</t>
  </si>
  <si>
    <t>1/2Mmax1</t>
  </si>
  <si>
    <t>＞1.120</t>
  </si>
  <si>
    <t>Ｍmax2</t>
  </si>
  <si>
    <t>【柱と深礎杭が直結の場合】</t>
  </si>
  <si>
    <t>橋脚基礎の照査に用いる水平震度
  khp = 1.1×Pu/W</t>
  </si>
  <si>
    <t>D＜5mの場合；許容応力度を90%に低減
D≧5mの場合；許容応力度は低減しない</t>
  </si>
  <si>
    <t>使用するコンクリートの許容応力度</t>
  </si>
  <si>
    <r>
      <t xml:space="preserve">② </t>
    </r>
    <r>
      <rPr>
        <sz val="10.5"/>
        <rFont val="ＭＳ 明朝"/>
        <family val="1"/>
      </rPr>
      <t>深礎杭基礎の安定照査</t>
    </r>
  </si>
  <si>
    <r>
      <t xml:space="preserve">③ </t>
    </r>
    <r>
      <rPr>
        <sz val="10.5"/>
        <rFont val="ＭＳ 明朝"/>
        <family val="1"/>
      </rPr>
      <t>深礎杭本体の断面照査</t>
    </r>
  </si>
  <si>
    <t>支持層／N値</t>
  </si>
  <si>
    <t>注） この図はサンプルであり鉄筋変化や決定根拠がわかるように記述する。</t>
  </si>
  <si>
    <t>かぶり；d(㎜)</t>
  </si>
  <si>
    <t xml:space="preserve">d = </t>
  </si>
  <si>
    <t xml:space="preserve"> ≦ 7.2</t>
  </si>
  <si>
    <t>≦10.8</t>
  </si>
  <si>
    <t>―</t>
  </si>
  <si>
    <r>
      <t>Ｌa</t>
    </r>
    <r>
      <rPr>
        <vertAlign val="subscript"/>
        <sz val="8"/>
        <rFont val="ＭＳ 明朝"/>
        <family val="1"/>
      </rPr>
      <t xml:space="preserve"> </t>
    </r>
    <r>
      <rPr>
        <sz val="8"/>
        <rFont val="ＭＳ 明朝"/>
        <family val="1"/>
      </rPr>
      <t xml:space="preserve">＋ D/2 = </t>
    </r>
  </si>
  <si>
    <t>Con許容応力度を90%に低減　　( D＜5mのため )</t>
  </si>
  <si>
    <t>d/2＋La(柱鉄筋定着長)</t>
  </si>
  <si>
    <t>35φ(基礎鉄筋定着長)</t>
  </si>
  <si>
    <t>かぶり ； d (㎜)</t>
  </si>
  <si>
    <t>Lq ≧ 2.000 (m)</t>
  </si>
  <si>
    <t xml:space="preserve"> ≧2.000</t>
  </si>
  <si>
    <t>ｄ/2＋22φ(柱鉄筋)</t>
  </si>
  <si>
    <t>構造寸法図を添付する。　その図面上に、設計計算書で採用した形状諸元の確認チェックをマーキングする。</t>
  </si>
  <si>
    <t>対応が図られている場合には、チェックマークを付す</t>
  </si>
  <si>
    <t>Ｒu</t>
  </si>
  <si>
    <t>δx</t>
  </si>
  <si>
    <t>δx ≦ δa　(mm)</t>
  </si>
  <si>
    <r>
      <t>地震時応力度 (N/㎜</t>
    </r>
    <r>
      <rPr>
        <vertAlign val="superscript"/>
        <sz val="9"/>
        <rFont val="ＭＳ 明朝"/>
        <family val="1"/>
      </rPr>
      <t>2</t>
    </r>
    <r>
      <rPr>
        <sz val="9"/>
        <rFont val="ＭＳ 明朝"/>
        <family val="1"/>
      </rPr>
      <t>)</t>
    </r>
  </si>
  <si>
    <t xml:space="preserve"> 設計フロー図</t>
  </si>
  <si>
    <t>(記載不要）</t>
  </si>
  <si>
    <t>深礎杭に関するチェックポイントボックス</t>
  </si>
  <si>
    <t>設計便覧(案)　近畿地方整備局　H24.4</t>
  </si>
  <si>
    <t>設計業務等のチェックシート</t>
  </si>
  <si>
    <t>【 橋脚 基礎杭「斜面上の深礎杭」（保耐含） ７／９ 】</t>
  </si>
  <si>
    <t>コメント欄</t>
  </si>
  <si>
    <t>( 対応が図られている場合には、
チェックマークを付す )</t>
  </si>
  <si>
    <t>1.</t>
  </si>
  <si>
    <t>○　適　切
△　要検討
×　不適切</t>
  </si>
  <si>
    <t>①コメント欄が不足する場合や参考資料を添付する必要があるときは、別用紙とし
　てＡ－４にまとめて添付する。</t>
  </si>
  <si>
    <r>
      <t>　深礎杭の有効長：ｄは、中間拘束筋を配置しても直径である。（道示Ⅴ耐震設計編　P.162～163）</t>
    </r>
    <r>
      <rPr>
        <sz val="10"/>
        <rFont val="ＭＳ 明朝"/>
        <family val="1"/>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</si>
</sst>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 "/>
  </numFmts>
  <fonts count="48">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vertAlign val="subscript"/>
      <sz val="8"/>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perscript"/>
      <sz val="9"/>
      <name val="ＭＳ 明朝"/>
      <family val="1"/>
    </font>
    <font>
      <vertAlign val="subscript"/>
      <sz val="9"/>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11"/>
      <name val="ＭＳ 明朝"/>
      <family val="1"/>
    </font>
    <font>
      <b/>
      <sz val="10"/>
      <color indexed="12"/>
      <name val="ＭＳ 明朝"/>
      <family val="1"/>
    </font>
    <font>
      <b/>
      <sz val="14"/>
      <name val="ＭＳ Ｐゴシック"/>
      <family val="3"/>
    </font>
    <font>
      <b/>
      <sz val="16"/>
      <name val="ＭＳ Ｐゴシック"/>
      <family val="3"/>
    </font>
    <font>
      <sz val="9.5"/>
      <name val="ＭＳ 明朝"/>
      <family val="1"/>
    </font>
    <font>
      <sz val="8.5"/>
      <name val="ＭＳ 明朝"/>
      <family val="1"/>
    </font>
    <font>
      <sz val="18"/>
      <name val="ＭＳ Ｐゴシック"/>
      <family val="3"/>
    </font>
    <font>
      <sz val="10.5"/>
      <name val="ＭＳ Ｐ明朝"/>
      <family val="1"/>
    </font>
    <font>
      <b/>
      <sz val="9"/>
      <name val="ＭＳ Ｐゴシック"/>
      <family val="3"/>
    </font>
    <font>
      <b/>
      <sz val="10"/>
      <name val="ＭＳ Ｐゴシック"/>
      <family val="3"/>
    </font>
    <font>
      <b/>
      <sz val="11"/>
      <name val="ＭＳ Ｐゴシック"/>
      <family val="3"/>
    </font>
    <font>
      <b/>
      <sz val="8"/>
      <name val="ＭＳ Ｐゴシック"/>
      <family val="3"/>
    </font>
    <font>
      <sz val="9"/>
      <name val="MS UI Gothic"/>
      <family val="3"/>
    </font>
    <font>
      <b/>
      <sz val="10.5"/>
      <name val="ＭＳ 明朝"/>
      <family val="1"/>
    </font>
    <font>
      <b/>
      <sz val="12"/>
      <name val="ＭＳ Ｐゴシック"/>
      <family val="3"/>
    </font>
    <font>
      <b/>
      <sz val="12"/>
      <name val="ＭＳ ゴシック"/>
      <family val="3"/>
    </font>
  </fonts>
  <fills count="12">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gray125">
        <bgColor indexed="27"/>
      </patternFill>
    </fill>
    <fill>
      <patternFill patternType="solid">
        <fgColor indexed="22"/>
        <bgColor indexed="64"/>
      </patternFill>
    </fill>
    <fill>
      <patternFill patternType="gray0625">
        <bgColor indexed="27"/>
      </patternFill>
    </fill>
  </fills>
  <borders count="203">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color indexed="63"/>
      </right>
      <top style="medium"/>
      <bottom>
        <color indexed="63"/>
      </bottom>
    </border>
    <border>
      <left style="thin"/>
      <right>
        <color indexed="63"/>
      </right>
      <top style="thin"/>
      <bottom style="thin"/>
    </border>
    <border>
      <left style="thin"/>
      <right>
        <color indexed="63"/>
      </right>
      <top>
        <color indexed="63"/>
      </top>
      <bottom style="double"/>
    </border>
    <border>
      <left style="thin"/>
      <right style="thin"/>
      <top style="double"/>
      <bottom style="thin"/>
    </border>
    <border>
      <left style="thin"/>
      <right style="thin"/>
      <top style="thin"/>
      <bottom style="double"/>
    </border>
    <border>
      <left style="thin"/>
      <right style="thin"/>
      <top>
        <color indexed="63"/>
      </top>
      <bottom style="medium"/>
    </border>
    <border>
      <left style="thin"/>
      <right>
        <color indexed="63"/>
      </right>
      <top style="double"/>
      <bottom style="thin"/>
    </border>
    <border>
      <left style="thin"/>
      <right>
        <color indexed="63"/>
      </right>
      <top>
        <color indexed="63"/>
      </top>
      <bottom>
        <color indexed="63"/>
      </bottom>
    </border>
    <border>
      <left style="hair"/>
      <right style="thin"/>
      <top style="thin"/>
      <bottom style="hair"/>
    </border>
    <border>
      <left style="hair"/>
      <right style="thin"/>
      <top style="hair"/>
      <bottom style="hair"/>
    </border>
    <border>
      <left style="hair"/>
      <right style="thin"/>
      <top style="double"/>
      <bottom style="hair"/>
    </border>
    <border>
      <left style="hair"/>
      <right style="thin"/>
      <top style="hair"/>
      <bottom style="thin"/>
    </border>
    <border>
      <left style="hair"/>
      <right style="thin"/>
      <top style="hair"/>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uble"/>
    </border>
    <border>
      <left style="thin"/>
      <right style="medium"/>
      <top style="thin"/>
      <bottom style="double"/>
    </border>
    <border>
      <left style="thin"/>
      <right style="medium"/>
      <top style="thin"/>
      <bottom style="thin"/>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thin"/>
    </border>
    <border>
      <left style="medium"/>
      <right style="hair"/>
      <top style="thin"/>
      <bottom style="hair"/>
    </border>
    <border>
      <left style="medium"/>
      <right style="hair"/>
      <top style="hair"/>
      <bottom style="hair"/>
    </border>
    <border>
      <left style="medium"/>
      <right style="hair"/>
      <top style="hair"/>
      <bottom style="thin"/>
    </border>
    <border>
      <left style="medium"/>
      <right>
        <color indexed="63"/>
      </right>
      <top style="double"/>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dashed"/>
      <top>
        <color indexed="63"/>
      </top>
      <bottom style="dashed"/>
    </border>
    <border>
      <left style="dashed"/>
      <right>
        <color indexed="63"/>
      </right>
      <top>
        <color indexed="63"/>
      </top>
      <bottom style="dashed"/>
    </border>
    <border>
      <left>
        <color indexed="63"/>
      </left>
      <right>
        <color indexed="63"/>
      </right>
      <top>
        <color indexed="63"/>
      </top>
      <bottom style="dashed"/>
    </border>
    <border>
      <left style="thin"/>
      <right>
        <color indexed="63"/>
      </right>
      <top style="thin"/>
      <bottom style="double"/>
    </border>
    <border>
      <left style="medium"/>
      <right style="hair"/>
      <top style="hair"/>
      <bottom style="mediu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medium"/>
      <top style="hair"/>
      <bottom style="medium"/>
    </border>
    <border>
      <left>
        <color indexed="63"/>
      </left>
      <right style="medium"/>
      <top style="medium"/>
      <bottom>
        <color indexed="63"/>
      </bottom>
    </border>
    <border>
      <left style="thin"/>
      <right style="medium"/>
      <top style="double"/>
      <bottom style="thin"/>
    </border>
    <border>
      <left>
        <color indexed="63"/>
      </left>
      <right style="dashDot"/>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style="dashDot"/>
      <top style="dashed"/>
      <bottom>
        <color indexed="63"/>
      </bottom>
    </border>
    <border>
      <left style="thin"/>
      <right style="medium"/>
      <top style="thin"/>
      <bottom style="medium"/>
    </border>
    <border>
      <left>
        <color indexed="63"/>
      </left>
      <right>
        <color indexed="63"/>
      </right>
      <top>
        <color indexed="63"/>
      </top>
      <bottom style="dashDotDot"/>
    </border>
    <border>
      <left>
        <color indexed="63"/>
      </left>
      <right style="dashDot"/>
      <top>
        <color indexed="63"/>
      </top>
      <bottom style="dashDotDot"/>
    </border>
    <border>
      <left>
        <color indexed="63"/>
      </left>
      <right style="dashDot"/>
      <top>
        <color indexed="63"/>
      </top>
      <bottom style="dashed"/>
    </border>
    <border>
      <left style="dashed"/>
      <right>
        <color indexed="63"/>
      </right>
      <top>
        <color indexed="63"/>
      </top>
      <bottom style="dotted"/>
    </border>
    <border>
      <left>
        <color indexed="63"/>
      </left>
      <right style="dashDot"/>
      <top>
        <color indexed="63"/>
      </top>
      <bottom style="dotted"/>
    </border>
    <border>
      <left>
        <color indexed="63"/>
      </left>
      <right style="dashed"/>
      <top>
        <color indexed="63"/>
      </top>
      <bottom style="dotted"/>
    </border>
    <border>
      <left>
        <color indexed="63"/>
      </left>
      <right>
        <color indexed="63"/>
      </right>
      <top>
        <color indexed="63"/>
      </top>
      <bottom style="thin"/>
    </border>
    <border>
      <left>
        <color indexed="63"/>
      </left>
      <right style="medium"/>
      <top>
        <color indexed="63"/>
      </top>
      <bottom style="thin"/>
    </border>
    <border>
      <left style="hair"/>
      <right style="hair"/>
      <top style="thin"/>
      <bottom style="hair"/>
    </border>
    <border>
      <left style="thin"/>
      <right>
        <color indexed="63"/>
      </right>
      <top style="thin"/>
      <bottom>
        <color indexed="63"/>
      </bottom>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hair"/>
      <right style="hair"/>
      <top style="hair"/>
      <bottom style="thin"/>
    </border>
    <border>
      <left style="hair"/>
      <right style="hair"/>
      <top style="hair"/>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style="hair"/>
      <right style="medium"/>
      <top style="hair"/>
      <bottom style="hair"/>
    </border>
    <border>
      <left style="hair"/>
      <right style="medium"/>
      <top style="hair"/>
      <bottom style="thin"/>
    </border>
    <border>
      <left style="hair"/>
      <right style="medium"/>
      <top style="thin"/>
      <bottom style="hair"/>
    </border>
    <border>
      <left>
        <color indexed="63"/>
      </left>
      <right style="hair"/>
      <top style="hair"/>
      <bottom style="hair"/>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style="thin"/>
      <bottom style="hair"/>
    </border>
    <border>
      <left style="hair"/>
      <right>
        <color indexed="63"/>
      </right>
      <top style="hair"/>
      <bottom style="hair"/>
    </border>
    <border diagonalUp="1">
      <left style="hair"/>
      <right>
        <color indexed="63"/>
      </right>
      <top style="thin"/>
      <bottom>
        <color indexed="63"/>
      </bottom>
      <diagonal style="hair"/>
    </border>
    <border diagonalUp="1">
      <left>
        <color indexed="63"/>
      </left>
      <right style="hair"/>
      <top style="thin"/>
      <bottom>
        <color indexed="63"/>
      </bottom>
      <diagonal style="hair"/>
    </border>
    <border diagonalUp="1">
      <left style="hair"/>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medium"/>
      <diagonal style="hair"/>
    </border>
    <border diagonalUp="1">
      <left>
        <color indexed="63"/>
      </left>
      <right style="hair"/>
      <top>
        <color indexed="63"/>
      </top>
      <bottom style="medium"/>
      <diagonal style="hair"/>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hair"/>
      <bottom style="thin"/>
    </border>
    <border>
      <left style="hair"/>
      <right style="hair"/>
      <top style="hair"/>
      <bottom style="medium"/>
    </border>
    <border>
      <left style="hair"/>
      <right style="hair"/>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style="medium"/>
      <right style="thin"/>
      <top style="thin"/>
      <bottom style="thin"/>
    </border>
    <border>
      <left style="thin"/>
      <right style="hair"/>
      <top style="hair"/>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hair"/>
      <bottom style="medium"/>
    </border>
    <border>
      <left style="hair"/>
      <right>
        <color indexed="63"/>
      </right>
      <top style="hair"/>
      <bottom style="medium"/>
    </border>
    <border>
      <left style="medium"/>
      <right style="thin"/>
      <top style="medium"/>
      <bottom style="thin"/>
    </border>
    <border>
      <left style="thin"/>
      <right style="thin"/>
      <top style="medium"/>
      <bottom style="thin"/>
    </border>
    <border>
      <left style="medium"/>
      <right style="thin"/>
      <top>
        <color indexed="63"/>
      </top>
      <bottom style="medium"/>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style="thin"/>
      <top style="thin"/>
      <bottom style="medium"/>
    </border>
    <border>
      <left style="thin"/>
      <right>
        <color indexed="63"/>
      </right>
      <top style="thin"/>
      <bottom style="medium"/>
    </border>
    <border>
      <left>
        <color indexed="63"/>
      </left>
      <right style="thin"/>
      <top style="thin"/>
      <bottom style="medium"/>
    </border>
    <border diagonalUp="1">
      <left style="thin"/>
      <right style="thin"/>
      <top style="thin"/>
      <bottom style="thin"/>
      <diagonal style="thin"/>
    </border>
    <border>
      <left style="medium"/>
      <right style="thin"/>
      <top style="thin"/>
      <bottom style="medium"/>
    </border>
    <border>
      <left style="thin"/>
      <right style="medium"/>
      <top style="medium"/>
      <bottom style="thin"/>
    </border>
    <border>
      <left>
        <color indexed="63"/>
      </left>
      <right style="medium"/>
      <top style="thin"/>
      <bottom style="medium"/>
    </border>
    <border>
      <left>
        <color indexed="63"/>
      </left>
      <right style="thin"/>
      <top style="thin"/>
      <bottom style="double"/>
    </border>
    <border>
      <left>
        <color indexed="63"/>
      </left>
      <right>
        <color indexed="63"/>
      </right>
      <top style="thin"/>
      <bottom style="double"/>
    </border>
    <border>
      <left style="thin"/>
      <right style="medium"/>
      <top>
        <color indexed="63"/>
      </top>
      <bottom style="thin"/>
    </border>
    <border>
      <left>
        <color indexed="63"/>
      </left>
      <right style="medium"/>
      <top style="double"/>
      <bottom style="thin"/>
    </border>
    <border>
      <left style="medium"/>
      <right style="thin"/>
      <top style="double"/>
      <bottom style="thin"/>
    </border>
    <border>
      <left style="medium"/>
      <right style="thin"/>
      <top>
        <color indexed="63"/>
      </top>
      <bottom style="thin"/>
    </border>
    <border>
      <left style="medium"/>
      <right style="thin"/>
      <top style="thin"/>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thin"/>
      <bottom style="medium"/>
    </border>
    <border>
      <left style="thin"/>
      <right>
        <color indexed="63"/>
      </right>
      <top>
        <color indexed="63"/>
      </top>
      <bottom style="medium"/>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left style="medium"/>
      <right style="thin"/>
      <top style="medium"/>
      <bottom>
        <color indexed="63"/>
      </bottom>
    </border>
    <border>
      <left style="medium"/>
      <right style="thin"/>
      <top>
        <color indexed="63"/>
      </top>
      <bottom>
        <color indexed="63"/>
      </bottom>
    </border>
    <border>
      <left>
        <color indexed="63"/>
      </left>
      <right style="double"/>
      <top style="thin"/>
      <bottom style="thin"/>
    </border>
    <border>
      <left style="double"/>
      <right>
        <color indexed="63"/>
      </right>
      <top style="thin"/>
      <bottom style="thin"/>
    </border>
    <border>
      <left style="medium"/>
      <right>
        <color indexed="63"/>
      </right>
      <top>
        <color indexed="63"/>
      </top>
      <bottom style="double"/>
    </border>
    <border>
      <left style="thin"/>
      <right style="thin"/>
      <top style="medium"/>
      <bottom>
        <color indexed="63"/>
      </bottom>
    </border>
    <border>
      <left style="thin"/>
      <right style="medium"/>
      <top style="medium"/>
      <bottom>
        <color indexed="63"/>
      </bottom>
    </border>
    <border>
      <left>
        <color indexed="63"/>
      </left>
      <right style="thin"/>
      <top style="double"/>
      <bottom>
        <color indexed="63"/>
      </bottom>
    </border>
    <border>
      <left>
        <color indexed="63"/>
      </left>
      <right style="thin"/>
      <top style="medium"/>
      <bottom style="thin"/>
    </border>
    <border>
      <left style="thin"/>
      <right style="thin"/>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style="medium"/>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medium"/>
    </border>
    <border diagonalUp="1" diagonalDown="1">
      <left style="thin"/>
      <right style="medium"/>
      <top style="thin"/>
      <bottom style="thin"/>
      <diagonal style="thin"/>
    </border>
    <border diagonalUp="1" diagonalDown="1">
      <left style="thin"/>
      <right style="medium"/>
      <top style="thin"/>
      <bottom style="medium"/>
      <diagonal style="thin"/>
    </border>
    <border>
      <left>
        <color indexed="63"/>
      </left>
      <right style="double"/>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double"/>
    </border>
    <border>
      <left style="thin"/>
      <right style="hair"/>
      <top style="double"/>
      <bottom style="hair"/>
    </border>
    <border>
      <left style="hair"/>
      <right style="hair"/>
      <top style="double"/>
      <bottom style="hair"/>
    </border>
    <border>
      <left style="hair"/>
      <right style="hair"/>
      <top style="hair"/>
      <bottom>
        <color indexed="63"/>
      </bottom>
    </border>
    <border>
      <left style="medium"/>
      <right style="thin"/>
      <top>
        <color indexed="63"/>
      </top>
      <bottom style="double"/>
    </border>
    <border>
      <left style="medium"/>
      <right style="hair"/>
      <top style="hair"/>
      <bottom>
        <color indexed="63"/>
      </bottom>
    </border>
    <border>
      <left style="medium"/>
      <right style="hair"/>
      <top>
        <color indexed="63"/>
      </top>
      <bottom style="hair"/>
    </border>
    <border diagonalUp="1" diagonalDown="1">
      <left style="thin"/>
      <right style="medium"/>
      <top style="double"/>
      <bottom>
        <color indexed="63"/>
      </bottom>
      <diagonal style="thin"/>
    </border>
    <border diagonalUp="1" diagonalDown="1">
      <left style="thin"/>
      <right style="medium"/>
      <top>
        <color indexed="63"/>
      </top>
      <bottom>
        <color indexed="63"/>
      </bottom>
      <diagonal style="thin"/>
    </border>
    <border diagonalUp="1" diagonalDown="1">
      <left style="thin"/>
      <right style="medium"/>
      <top>
        <color indexed="63"/>
      </top>
      <bottom style="medium"/>
      <diagonal style="thin"/>
    </border>
    <border>
      <left style="hair"/>
      <right style="thin"/>
      <top style="thin"/>
      <bottom>
        <color indexed="63"/>
      </bottom>
    </border>
    <border>
      <left style="hair"/>
      <right style="thin"/>
      <top>
        <color indexed="63"/>
      </top>
      <bottom style="hair"/>
    </border>
    <border>
      <left style="thin"/>
      <right>
        <color indexed="63"/>
      </right>
      <top style="double"/>
      <bottom>
        <color indexed="63"/>
      </bottom>
    </border>
    <border>
      <left>
        <color indexed="63"/>
      </left>
      <right style="medium"/>
      <top style="double"/>
      <bottom>
        <color indexed="63"/>
      </bottom>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101">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0" fontId="0" fillId="0" borderId="0" xfId="0" applyAlignment="1">
      <alignment/>
    </xf>
    <xf numFmtId="0" fontId="4" fillId="0" borderId="7"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8"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Alignment="1">
      <alignment/>
    </xf>
    <xf numFmtId="0" fontId="0" fillId="0" borderId="0" xfId="0" applyFont="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ill="1" applyAlignment="1">
      <alignment/>
    </xf>
    <xf numFmtId="0" fontId="18" fillId="0" borderId="0" xfId="0" applyFont="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0" fillId="0" borderId="0" xfId="0" applyFill="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2" fillId="0" borderId="0" xfId="0" applyFont="1" applyFill="1" applyBorder="1" applyAlignment="1">
      <alignment horizontal="center" vertical="center"/>
    </xf>
    <xf numFmtId="0" fontId="23" fillId="0" borderId="9" xfId="0" applyFont="1" applyFill="1" applyBorder="1" applyAlignment="1">
      <alignment horizontal="center"/>
    </xf>
    <xf numFmtId="0" fontId="8" fillId="0" borderId="0" xfId="0" applyFont="1" applyBorder="1" applyAlignment="1">
      <alignment vertical="center" wrapText="1"/>
    </xf>
    <xf numFmtId="0" fontId="12" fillId="0" borderId="1" xfId="0" applyFont="1" applyBorder="1" applyAlignment="1">
      <alignment vertical="top" wrapText="1"/>
    </xf>
    <xf numFmtId="0" fontId="12" fillId="0" borderId="0" xfId="0" applyFont="1" applyBorder="1" applyAlignment="1">
      <alignment vertical="center"/>
    </xf>
    <xf numFmtId="0" fontId="12" fillId="0" borderId="1" xfId="0" applyFont="1" applyBorder="1" applyAlignment="1">
      <alignment vertical="center" wrapText="1"/>
    </xf>
    <xf numFmtId="0" fontId="12" fillId="0" borderId="10" xfId="0" applyFont="1" applyBorder="1" applyAlignment="1">
      <alignment vertical="center" wrapText="1"/>
    </xf>
    <xf numFmtId="0" fontId="4" fillId="0" borderId="11" xfId="0" applyFont="1" applyFill="1" applyBorder="1" applyAlignment="1">
      <alignment horizontal="center" vertical="center"/>
    </xf>
    <xf numFmtId="180" fontId="4" fillId="0" borderId="8" xfId="0" applyNumberFormat="1" applyFont="1" applyFill="1" applyBorder="1" applyAlignment="1">
      <alignment horizontal="center"/>
    </xf>
    <xf numFmtId="181" fontId="4" fillId="0" borderId="7" xfId="0" applyNumberFormat="1" applyFont="1" applyFill="1" applyBorder="1" applyAlignment="1">
      <alignment horizontal="center"/>
    </xf>
    <xf numFmtId="0" fontId="4"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0" xfId="0" applyFont="1" applyFill="1" applyBorder="1" applyAlignment="1">
      <alignment horizontal="center"/>
    </xf>
    <xf numFmtId="0" fontId="0" fillId="0" borderId="0" xfId="0" applyFont="1" applyFill="1" applyBorder="1" applyAlignment="1">
      <alignment horizontal="center" vertical="center"/>
    </xf>
    <xf numFmtId="0" fontId="4" fillId="0" borderId="0" xfId="0" applyFont="1" applyFill="1" applyBorder="1" applyAlignment="1">
      <alignment/>
    </xf>
    <xf numFmtId="0" fontId="19" fillId="0" borderId="0" xfId="0" applyFont="1" applyFill="1" applyBorder="1" applyAlignment="1">
      <alignment horizontal="left"/>
    </xf>
    <xf numFmtId="0" fontId="19" fillId="0" borderId="0" xfId="0" applyFont="1" applyFill="1" applyBorder="1" applyAlignment="1">
      <alignment/>
    </xf>
    <xf numFmtId="0" fontId="0" fillId="0" borderId="0" xfId="0" applyFont="1" applyFill="1" applyAlignment="1">
      <alignment/>
    </xf>
    <xf numFmtId="0" fontId="19" fillId="0" borderId="0" xfId="0" applyFont="1" applyBorder="1" applyAlignment="1">
      <alignment horizontal="left"/>
    </xf>
    <xf numFmtId="0" fontId="4" fillId="0" borderId="0" xfId="0" applyFont="1" applyBorder="1" applyAlignment="1">
      <alignment/>
    </xf>
    <xf numFmtId="0" fontId="4" fillId="0" borderId="0" xfId="0" applyFont="1" applyFill="1" applyBorder="1" applyAlignment="1">
      <alignment horizontal="left" indent="1"/>
    </xf>
    <xf numFmtId="0" fontId="4" fillId="0" borderId="13"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20" fillId="0" borderId="14" xfId="0" applyFont="1" applyFill="1" applyBorder="1" applyAlignment="1">
      <alignment horizontal="center" vertical="center"/>
    </xf>
    <xf numFmtId="184" fontId="4" fillId="0" borderId="8" xfId="0" applyNumberFormat="1" applyFont="1" applyFill="1" applyBorder="1" applyAlignment="1">
      <alignment horizontal="center"/>
    </xf>
    <xf numFmtId="181" fontId="4" fillId="0" borderId="8" xfId="0" applyNumberFormat="1" applyFont="1" applyFill="1" applyBorder="1" applyAlignment="1">
      <alignment horizontal="center"/>
    </xf>
    <xf numFmtId="181" fontId="4" fillId="0" borderId="15" xfId="0" applyNumberFormat="1" applyFont="1" applyFill="1" applyBorder="1" applyAlignment="1">
      <alignment horizontal="center"/>
    </xf>
    <xf numFmtId="0" fontId="23" fillId="0" borderId="16" xfId="0" applyFont="1" applyFill="1" applyBorder="1" applyAlignment="1">
      <alignment horizontal="center"/>
    </xf>
    <xf numFmtId="0" fontId="23"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3" xfId="0" applyBorder="1" applyAlignment="1">
      <alignment vertical="center" wrapText="1"/>
    </xf>
    <xf numFmtId="0" fontId="0" fillId="0" borderId="23" xfId="0" applyBorder="1" applyAlignment="1">
      <alignment vertical="center" wrapText="1"/>
    </xf>
    <xf numFmtId="0" fontId="0" fillId="0" borderId="2"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181" fontId="4" fillId="0" borderId="8" xfId="0"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20"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14" xfId="0" applyFont="1" applyFill="1" applyBorder="1" applyAlignment="1">
      <alignment horizontal="center" vertical="center"/>
    </xf>
    <xf numFmtId="0" fontId="4" fillId="5" borderId="30" xfId="0" applyFont="1" applyFill="1" applyBorder="1" applyAlignment="1">
      <alignment horizontal="left" vertical="center"/>
    </xf>
    <xf numFmtId="0" fontId="4" fillId="5" borderId="2" xfId="0" applyFont="1" applyFill="1" applyBorder="1" applyAlignment="1">
      <alignment horizontal="left" vertical="center"/>
    </xf>
    <xf numFmtId="0" fontId="4" fillId="5" borderId="31" xfId="0" applyFont="1" applyFill="1" applyBorder="1" applyAlignment="1">
      <alignment horizontal="left" vertical="center"/>
    </xf>
    <xf numFmtId="0" fontId="4" fillId="4" borderId="32" xfId="0" applyFont="1" applyFill="1" applyBorder="1" applyAlignment="1">
      <alignment horizontal="left"/>
    </xf>
    <xf numFmtId="0" fontId="4" fillId="4" borderId="33" xfId="0" applyFont="1" applyFill="1" applyBorder="1" applyAlignment="1">
      <alignment horizontal="left"/>
    </xf>
    <xf numFmtId="0" fontId="4" fillId="4" borderId="34" xfId="0" applyFont="1" applyFill="1" applyBorder="1" applyAlignment="1">
      <alignment horizontal="left"/>
    </xf>
    <xf numFmtId="0" fontId="4" fillId="5" borderId="35" xfId="0" applyFont="1" applyFill="1" applyBorder="1" applyAlignment="1">
      <alignment horizontal="left" indent="1"/>
    </xf>
    <xf numFmtId="0" fontId="4" fillId="5" borderId="36" xfId="0" applyFont="1" applyFill="1" applyBorder="1" applyAlignment="1">
      <alignment horizontal="left" indent="1"/>
    </xf>
    <xf numFmtId="0" fontId="4" fillId="4" borderId="36" xfId="0" applyFont="1" applyFill="1" applyBorder="1" applyAlignment="1">
      <alignment horizontal="left" indent="1"/>
    </xf>
    <xf numFmtId="0" fontId="4" fillId="4" borderId="23" xfId="0" applyFont="1" applyFill="1" applyBorder="1" applyAlignment="1">
      <alignment horizontal="left" indent="1"/>
    </xf>
    <xf numFmtId="0" fontId="4" fillId="4" borderId="31" xfId="0" applyFont="1" applyFill="1" applyBorder="1" applyAlignment="1">
      <alignment horizontal="left" indent="1"/>
    </xf>
    <xf numFmtId="0" fontId="4" fillId="4" borderId="2" xfId="0" applyFont="1" applyFill="1" applyBorder="1" applyAlignment="1">
      <alignment horizontal="left" vertical="center" indent="1"/>
    </xf>
    <xf numFmtId="0" fontId="4" fillId="4" borderId="2" xfId="0" applyFont="1" applyFill="1" applyBorder="1" applyAlignment="1">
      <alignment horizontal="left" indent="1"/>
    </xf>
    <xf numFmtId="0" fontId="4" fillId="6" borderId="37" xfId="0" applyFont="1" applyFill="1" applyBorder="1" applyAlignment="1">
      <alignment horizontal="left" vertical="center" indent="1"/>
    </xf>
    <xf numFmtId="0" fontId="4" fillId="4" borderId="36" xfId="0" applyFont="1" applyFill="1" applyBorder="1" applyAlignment="1">
      <alignment horizontal="left" vertical="center" indent="1"/>
    </xf>
    <xf numFmtId="0" fontId="4" fillId="4" borderId="37" xfId="0" applyFont="1" applyFill="1" applyBorder="1" applyAlignment="1">
      <alignment horizontal="left" vertical="center" indent="1"/>
    </xf>
    <xf numFmtId="0" fontId="4" fillId="4" borderId="38" xfId="0" applyFont="1" applyFill="1" applyBorder="1" applyAlignment="1">
      <alignment horizontal="left" vertical="center" indent="1"/>
    </xf>
    <xf numFmtId="0" fontId="4" fillId="6" borderId="35" xfId="0" applyFont="1" applyFill="1" applyBorder="1" applyAlignment="1">
      <alignment horizontal="left" vertical="center" indent="1"/>
    </xf>
    <xf numFmtId="0" fontId="4" fillId="6" borderId="39" xfId="0" applyFont="1" applyFill="1" applyBorder="1" applyAlignment="1">
      <alignment horizontal="left" vertical="center" indent="1"/>
    </xf>
    <xf numFmtId="0" fontId="4" fillId="6" borderId="40" xfId="0" applyFont="1" applyFill="1" applyBorder="1" applyAlignment="1">
      <alignment horizontal="left" vertical="center" indent="1"/>
    </xf>
    <xf numFmtId="0" fontId="4" fillId="6" borderId="36" xfId="0" applyFont="1" applyFill="1" applyBorder="1" applyAlignment="1">
      <alignment horizontal="left" vertical="center" indent="1"/>
    </xf>
    <xf numFmtId="0" fontId="4" fillId="6" borderId="38" xfId="0" applyFont="1" applyFill="1" applyBorder="1" applyAlignment="1">
      <alignment horizontal="left" vertical="center" indent="1"/>
    </xf>
    <xf numFmtId="0" fontId="20" fillId="4" borderId="36" xfId="0" applyFont="1" applyFill="1" applyBorder="1" applyAlignment="1">
      <alignment horizontal="left" vertical="center" indent="1"/>
    </xf>
    <xf numFmtId="0" fontId="20" fillId="4" borderId="37" xfId="0" applyFont="1" applyFill="1" applyBorder="1" applyAlignment="1">
      <alignment horizontal="left" vertical="center" indent="1"/>
    </xf>
    <xf numFmtId="0" fontId="20" fillId="4" borderId="38" xfId="0" applyFont="1" applyFill="1" applyBorder="1" applyAlignment="1">
      <alignment horizontal="left" vertical="center" indent="1"/>
    </xf>
    <xf numFmtId="0" fontId="8" fillId="0" borderId="0" xfId="0" applyFont="1" applyBorder="1" applyAlignment="1">
      <alignment vertical="center"/>
    </xf>
    <xf numFmtId="0" fontId="8" fillId="0" borderId="2" xfId="0" applyFont="1" applyBorder="1" applyAlignment="1">
      <alignment vertical="center"/>
    </xf>
    <xf numFmtId="0" fontId="8" fillId="0" borderId="0" xfId="0" applyFont="1" applyAlignment="1">
      <alignment vertical="center"/>
    </xf>
    <xf numFmtId="0" fontId="7" fillId="0" borderId="2" xfId="0" applyFont="1" applyBorder="1" applyAlignment="1">
      <alignment vertical="center"/>
    </xf>
    <xf numFmtId="0" fontId="0" fillId="0" borderId="0" xfId="0" applyAlignment="1">
      <alignment horizontal="center" vertical="center"/>
    </xf>
    <xf numFmtId="0" fontId="12" fillId="0" borderId="0" xfId="0" applyFont="1" applyBorder="1" applyAlignment="1">
      <alignment horizontal="center" vertical="center"/>
    </xf>
    <xf numFmtId="0" fontId="40" fillId="0" borderId="0" xfId="0" applyFont="1" applyBorder="1" applyAlignment="1">
      <alignment vertical="center"/>
    </xf>
    <xf numFmtId="0" fontId="20" fillId="0" borderId="0" xfId="0" applyFont="1" applyBorder="1" applyAlignment="1">
      <alignment vertical="center"/>
    </xf>
    <xf numFmtId="0" fontId="40"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20" fillId="0" borderId="44" xfId="0" applyFont="1" applyBorder="1" applyAlignment="1">
      <alignment vertical="center"/>
    </xf>
    <xf numFmtId="0" fontId="0" fillId="0" borderId="45" xfId="0" applyBorder="1" applyAlignment="1">
      <alignment vertical="center"/>
    </xf>
    <xf numFmtId="0" fontId="41" fillId="0" borderId="44" xfId="0" applyFont="1" applyBorder="1" applyAlignment="1">
      <alignment vertical="center"/>
    </xf>
    <xf numFmtId="0" fontId="0" fillId="0" borderId="44" xfId="0" applyBorder="1" applyAlignment="1">
      <alignment vertical="center"/>
    </xf>
    <xf numFmtId="0" fontId="42" fillId="0" borderId="0" xfId="0" applyFont="1" applyBorder="1" applyAlignment="1">
      <alignment vertical="center"/>
    </xf>
    <xf numFmtId="0" fontId="4" fillId="0" borderId="0" xfId="0" applyFont="1" applyBorder="1" applyAlignment="1">
      <alignment vertical="top"/>
    </xf>
    <xf numFmtId="0" fontId="0" fillId="0" borderId="46" xfId="0" applyBorder="1" applyAlignment="1">
      <alignment vertical="center"/>
    </xf>
    <xf numFmtId="0" fontId="40" fillId="0" borderId="0" xfId="0" applyFont="1" applyBorder="1" applyAlignment="1">
      <alignment/>
    </xf>
    <xf numFmtId="0" fontId="0" fillId="0" borderId="0" xfId="0" applyBorder="1" applyAlignment="1">
      <alignment/>
    </xf>
    <xf numFmtId="0" fontId="4" fillId="0" borderId="45" xfId="0" applyFont="1" applyBorder="1" applyAlignment="1">
      <alignment vertical="center"/>
    </xf>
    <xf numFmtId="0" fontId="4" fillId="0" borderId="0" xfId="0"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4" fillId="0" borderId="48" xfId="0" applyFont="1" applyBorder="1" applyAlignment="1">
      <alignment horizontal="center" vertical="center"/>
    </xf>
    <xf numFmtId="0" fontId="7" fillId="0" borderId="0" xfId="0" applyFont="1" applyBorder="1" applyAlignment="1">
      <alignment horizontal="left" vertical="center"/>
    </xf>
    <xf numFmtId="0" fontId="40" fillId="0" borderId="44" xfId="0" applyFont="1" applyBorder="1" applyAlignment="1">
      <alignment/>
    </xf>
    <xf numFmtId="0" fontId="43" fillId="0" borderId="0"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top"/>
    </xf>
    <xf numFmtId="0" fontId="40" fillId="0" borderId="42" xfId="0" applyFont="1" applyBorder="1" applyAlignment="1">
      <alignment vertical="top"/>
    </xf>
    <xf numFmtId="0" fontId="40" fillId="0" borderId="0" xfId="0" applyFont="1" applyBorder="1" applyAlignment="1">
      <alignment vertical="top"/>
    </xf>
    <xf numFmtId="0" fontId="4" fillId="0" borderId="48" xfId="0" applyFont="1" applyBorder="1" applyAlignment="1">
      <alignment vertical="center"/>
    </xf>
    <xf numFmtId="0" fontId="4" fillId="0" borderId="0" xfId="0" applyFont="1" applyAlignment="1">
      <alignment vertical="center"/>
    </xf>
    <xf numFmtId="0" fontId="4" fillId="0" borderId="0" xfId="0" applyFont="1" applyAlignment="1">
      <alignment vertical="top"/>
    </xf>
    <xf numFmtId="0" fontId="42" fillId="0" borderId="48" xfId="0" applyFont="1" applyBorder="1" applyAlignment="1">
      <alignment vertical="center"/>
    </xf>
    <xf numFmtId="0" fontId="41" fillId="0" borderId="0" xfId="0" applyFont="1" applyBorder="1" applyAlignment="1">
      <alignment vertical="center"/>
    </xf>
    <xf numFmtId="0" fontId="41" fillId="0" borderId="42" xfId="0" applyFont="1" applyBorder="1" applyAlignment="1">
      <alignment vertical="top"/>
    </xf>
    <xf numFmtId="0" fontId="41" fillId="0" borderId="0" xfId="0" applyFont="1" applyBorder="1" applyAlignment="1">
      <alignment/>
    </xf>
    <xf numFmtId="0" fontId="42" fillId="0" borderId="0" xfId="0" applyFont="1" applyBorder="1" applyAlignment="1">
      <alignment/>
    </xf>
    <xf numFmtId="0" fontId="4" fillId="0" borderId="45" xfId="0" applyFont="1" applyBorder="1" applyAlignment="1">
      <alignment vertical="top"/>
    </xf>
    <xf numFmtId="0" fontId="20" fillId="0" borderId="0" xfId="0" applyFont="1" applyAlignment="1">
      <alignment vertical="center"/>
    </xf>
    <xf numFmtId="0" fontId="7" fillId="0" borderId="14" xfId="0" applyFont="1" applyBorder="1" applyAlignment="1">
      <alignment horizontal="center" vertical="center" shrinkToFit="1"/>
    </xf>
    <xf numFmtId="0" fontId="7" fillId="0" borderId="27" xfId="0" applyFont="1" applyBorder="1" applyAlignment="1">
      <alignment horizontal="center" vertical="center" shrinkToFit="1"/>
    </xf>
    <xf numFmtId="0" fontId="19" fillId="0" borderId="28" xfId="0" applyFont="1" applyBorder="1" applyAlignment="1">
      <alignment horizontal="center" vertical="center"/>
    </xf>
    <xf numFmtId="0" fontId="7" fillId="0" borderId="49" xfId="0" applyFont="1" applyBorder="1" applyAlignment="1">
      <alignment horizontal="center" vertical="center" shrinkToFit="1"/>
    </xf>
    <xf numFmtId="0" fontId="15" fillId="0" borderId="28" xfId="0" applyFont="1" applyBorder="1" applyAlignment="1">
      <alignment vertical="center"/>
    </xf>
    <xf numFmtId="0" fontId="4" fillId="7" borderId="32" xfId="0" applyFont="1" applyFill="1" applyBorder="1" applyAlignment="1">
      <alignment horizontal="left"/>
    </xf>
    <xf numFmtId="0" fontId="4" fillId="7" borderId="33" xfId="0" applyFont="1" applyFill="1" applyBorder="1" applyAlignment="1">
      <alignment horizontal="left"/>
    </xf>
    <xf numFmtId="0" fontId="4" fillId="7" borderId="50" xfId="0" applyFont="1" applyFill="1" applyBorder="1" applyAlignment="1">
      <alignment horizontal="left"/>
    </xf>
    <xf numFmtId="0" fontId="4" fillId="7" borderId="23" xfId="0" applyFont="1" applyFill="1" applyBorder="1" applyAlignment="1">
      <alignment horizontal="left" vertical="center" indent="1"/>
    </xf>
    <xf numFmtId="0" fontId="4" fillId="7" borderId="31" xfId="0" applyFont="1" applyFill="1" applyBorder="1" applyAlignment="1">
      <alignment horizontal="left" indent="1"/>
    </xf>
    <xf numFmtId="0" fontId="4" fillId="7" borderId="2" xfId="0" applyFont="1" applyFill="1" applyBorder="1" applyAlignment="1">
      <alignment horizontal="left" indent="1"/>
    </xf>
    <xf numFmtId="0" fontId="4" fillId="7" borderId="23" xfId="0" applyFont="1" applyFill="1" applyBorder="1" applyAlignment="1">
      <alignment horizontal="left" indent="1"/>
    </xf>
    <xf numFmtId="0" fontId="4" fillId="7" borderId="4" xfId="0" applyFont="1" applyFill="1" applyBorder="1" applyAlignment="1">
      <alignment horizontal="left" indent="1"/>
    </xf>
    <xf numFmtId="0" fontId="4" fillId="7" borderId="36" xfId="0" applyFont="1" applyFill="1" applyBorder="1" applyAlignment="1">
      <alignment horizontal="left" vertical="center" indent="1"/>
    </xf>
    <xf numFmtId="0" fontId="4" fillId="7" borderId="37" xfId="0" applyFont="1" applyFill="1" applyBorder="1" applyAlignment="1">
      <alignment horizontal="left" vertical="center" indent="1"/>
    </xf>
    <xf numFmtId="0" fontId="4" fillId="7" borderId="38" xfId="0" applyFont="1" applyFill="1" applyBorder="1" applyAlignment="1">
      <alignment horizontal="left" vertical="center" indent="1"/>
    </xf>
    <xf numFmtId="0" fontId="4" fillId="7" borderId="23" xfId="0" applyFont="1" applyFill="1" applyBorder="1" applyAlignment="1">
      <alignment horizontal="left" vertical="center" wrapText="1" indent="1"/>
    </xf>
    <xf numFmtId="0" fontId="4" fillId="7" borderId="24" xfId="0" applyFont="1" applyFill="1" applyBorder="1" applyAlignment="1">
      <alignment horizontal="left" vertical="center" wrapText="1" indent="1"/>
    </xf>
    <xf numFmtId="0" fontId="4" fillId="7" borderId="8" xfId="0" applyFont="1" applyFill="1" applyBorder="1" applyAlignment="1">
      <alignment horizontal="center"/>
    </xf>
    <xf numFmtId="0" fontId="4" fillId="7" borderId="2" xfId="0" applyFont="1" applyFill="1" applyBorder="1" applyAlignment="1">
      <alignment horizontal="left" vertical="center" wrapText="1" indent="1"/>
    </xf>
    <xf numFmtId="0" fontId="4" fillId="7" borderId="0" xfId="0" applyFont="1" applyFill="1" applyBorder="1" applyAlignment="1">
      <alignment horizontal="left" vertical="center" wrapText="1" indent="1"/>
    </xf>
    <xf numFmtId="0" fontId="4" fillId="7" borderId="7" xfId="0" applyFont="1" applyFill="1" applyBorder="1" applyAlignment="1">
      <alignment horizontal="center"/>
    </xf>
    <xf numFmtId="0" fontId="4" fillId="7" borderId="51" xfId="0" applyFont="1" applyFill="1" applyBorder="1" applyAlignment="1">
      <alignment horizontal="left" vertical="center" wrapText="1" indent="1"/>
    </xf>
    <xf numFmtId="0" fontId="4" fillId="7" borderId="31" xfId="0" applyFont="1" applyFill="1" applyBorder="1" applyAlignment="1">
      <alignment horizontal="left" vertical="center" wrapText="1" indent="1"/>
    </xf>
    <xf numFmtId="0" fontId="4" fillId="7" borderId="52" xfId="0" applyFont="1" applyFill="1" applyBorder="1" applyAlignment="1">
      <alignment horizontal="left" vertical="center" wrapText="1" indent="1"/>
    </xf>
    <xf numFmtId="0" fontId="4" fillId="7" borderId="36" xfId="0" applyFont="1" applyFill="1" applyBorder="1" applyAlignment="1">
      <alignment horizontal="left" vertical="center" wrapText="1" indent="1"/>
    </xf>
    <xf numFmtId="0" fontId="4" fillId="7" borderId="38" xfId="0" applyFont="1" applyFill="1" applyBorder="1" applyAlignment="1">
      <alignment horizontal="left" vertical="center" wrapText="1" indent="1"/>
    </xf>
    <xf numFmtId="0" fontId="4" fillId="7" borderId="7" xfId="0" applyFont="1" applyFill="1" applyBorder="1" applyAlignment="1">
      <alignment horizontal="center" vertical="center"/>
    </xf>
    <xf numFmtId="0" fontId="4" fillId="7" borderId="53" xfId="0" applyFont="1" applyFill="1" applyBorder="1" applyAlignment="1">
      <alignment horizontal="center"/>
    </xf>
    <xf numFmtId="0" fontId="4" fillId="7" borderId="15" xfId="0" applyFont="1" applyFill="1" applyBorder="1" applyAlignment="1">
      <alignment horizontal="center"/>
    </xf>
    <xf numFmtId="181" fontId="7" fillId="0" borderId="0" xfId="0" applyNumberFormat="1" applyFont="1" applyBorder="1" applyAlignment="1">
      <alignment vertical="center" textRotation="90" wrapText="1"/>
    </xf>
    <xf numFmtId="0" fontId="32" fillId="0" borderId="0" xfId="0" applyFont="1" applyBorder="1" applyAlignment="1">
      <alignment vertical="center"/>
    </xf>
    <xf numFmtId="181" fontId="4" fillId="0" borderId="0" xfId="0" applyNumberFormat="1" applyFont="1" applyBorder="1" applyAlignment="1">
      <alignment horizontal="center" vertical="center"/>
    </xf>
    <xf numFmtId="0" fontId="11" fillId="0" borderId="0" xfId="0" applyFont="1" applyBorder="1" applyAlignment="1">
      <alignment vertical="center" textRotation="90" wrapText="1"/>
    </xf>
    <xf numFmtId="0" fontId="29" fillId="0" borderId="1" xfId="0" applyFont="1" applyBorder="1" applyAlignment="1">
      <alignment wrapText="1"/>
    </xf>
    <xf numFmtId="181" fontId="7" fillId="0" borderId="1" xfId="0" applyNumberFormat="1" applyFont="1" applyBorder="1" applyAlignment="1">
      <alignment vertical="center" textRotation="90" wrapText="1"/>
    </xf>
    <xf numFmtId="0" fontId="9" fillId="0" borderId="1" xfId="0" applyFont="1" applyBorder="1" applyAlignment="1">
      <alignment vertical="top" wrapText="1"/>
    </xf>
    <xf numFmtId="181" fontId="11" fillId="0" borderId="1" xfId="0" applyNumberFormat="1" applyFont="1" applyBorder="1" applyAlignment="1">
      <alignment horizontal="center" vertical="center" wrapText="1"/>
    </xf>
    <xf numFmtId="181" fontId="7" fillId="0" borderId="1" xfId="0" applyNumberFormat="1" applyFont="1" applyBorder="1" applyAlignment="1">
      <alignment horizontal="center" vertical="center" wrapText="1"/>
    </xf>
    <xf numFmtId="0" fontId="11" fillId="0" borderId="1" xfId="0" applyFont="1" applyBorder="1" applyAlignment="1">
      <alignment vertical="center" textRotation="90" wrapText="1"/>
    </xf>
    <xf numFmtId="186" fontId="4" fillId="0" borderId="8" xfId="0" applyNumberFormat="1" applyFont="1" applyFill="1" applyBorder="1" applyAlignment="1">
      <alignment horizontal="center" vertical="center"/>
    </xf>
    <xf numFmtId="186" fontId="4" fillId="0" borderId="8" xfId="0" applyNumberFormat="1" applyFont="1" applyFill="1" applyBorder="1" applyAlignment="1">
      <alignment horizontal="center"/>
    </xf>
    <xf numFmtId="186" fontId="4" fillId="0" borderId="7" xfId="0" applyNumberFormat="1" applyFont="1" applyFill="1" applyBorder="1" applyAlignment="1">
      <alignment horizontal="center"/>
    </xf>
    <xf numFmtId="186" fontId="4" fillId="0" borderId="7" xfId="0" applyNumberFormat="1" applyFont="1" applyFill="1" applyBorder="1" applyAlignment="1">
      <alignment horizontal="center" vertical="center"/>
    </xf>
    <xf numFmtId="183" fontId="4" fillId="0" borderId="7" xfId="0" applyNumberFormat="1" applyFont="1" applyFill="1" applyBorder="1" applyAlignment="1">
      <alignment horizontal="center"/>
    </xf>
    <xf numFmtId="183" fontId="4" fillId="0" borderId="8" xfId="0" applyNumberFormat="1" applyFont="1" applyFill="1" applyBorder="1" applyAlignment="1">
      <alignment horizontal="center"/>
    </xf>
    <xf numFmtId="0" fontId="41" fillId="0" borderId="0" xfId="0" applyFont="1" applyBorder="1" applyAlignment="1">
      <alignment vertical="top"/>
    </xf>
    <xf numFmtId="0" fontId="41" fillId="0" borderId="45" xfId="0" applyFont="1" applyBorder="1" applyAlignment="1">
      <alignment vertical="top"/>
    </xf>
    <xf numFmtId="0" fontId="4" fillId="0" borderId="42" xfId="0" applyFont="1" applyBorder="1" applyAlignment="1">
      <alignment vertical="center"/>
    </xf>
    <xf numFmtId="0" fontId="7" fillId="0" borderId="42" xfId="0" applyFont="1" applyBorder="1" applyAlignment="1">
      <alignment vertical="center"/>
    </xf>
    <xf numFmtId="0" fontId="7" fillId="8" borderId="28" xfId="0" applyFont="1" applyFill="1" applyBorder="1" applyAlignment="1" applyProtection="1">
      <alignment horizontal="center" vertical="center"/>
      <protection locked="0"/>
    </xf>
    <xf numFmtId="0" fontId="7" fillId="8" borderId="28" xfId="0" applyFont="1" applyFill="1" applyBorder="1" applyAlignment="1" applyProtection="1">
      <alignment vertical="center"/>
      <protection locked="0"/>
    </xf>
    <xf numFmtId="0" fontId="7" fillId="8" borderId="54" xfId="0" applyFont="1" applyFill="1" applyBorder="1" applyAlignment="1" applyProtection="1">
      <alignment horizontal="center" vertical="center"/>
      <protection locked="0"/>
    </xf>
    <xf numFmtId="0" fontId="7" fillId="8" borderId="55" xfId="0" applyFont="1" applyFill="1" applyBorder="1" applyAlignment="1" applyProtection="1">
      <alignment horizontal="center" vertical="center"/>
      <protection locked="0"/>
    </xf>
    <xf numFmtId="0" fontId="7" fillId="8" borderId="56" xfId="0" applyFont="1" applyFill="1" applyBorder="1" applyAlignment="1" applyProtection="1">
      <alignment horizontal="center" vertical="center"/>
      <protection locked="0"/>
    </xf>
    <xf numFmtId="0" fontId="7" fillId="8" borderId="57" xfId="0" applyFont="1" applyFill="1" applyBorder="1" applyAlignment="1" applyProtection="1">
      <alignment horizontal="center" vertical="center"/>
      <protection locked="0"/>
    </xf>
    <xf numFmtId="0" fontId="10" fillId="8" borderId="10" xfId="0" applyFont="1" applyFill="1" applyBorder="1" applyAlignment="1" applyProtection="1">
      <alignment vertical="center" wrapText="1"/>
      <protection locked="0"/>
    </xf>
    <xf numFmtId="0" fontId="10" fillId="8" borderId="1" xfId="0" applyFont="1" applyFill="1" applyBorder="1" applyAlignment="1" applyProtection="1">
      <alignment vertical="center" wrapText="1"/>
      <protection locked="0"/>
    </xf>
    <xf numFmtId="0" fontId="10" fillId="8" borderId="58" xfId="0" applyFont="1" applyFill="1" applyBorder="1" applyAlignment="1" applyProtection="1">
      <alignment vertical="center" wrapText="1"/>
      <protection locked="0"/>
    </xf>
    <xf numFmtId="0" fontId="0" fillId="8" borderId="2" xfId="0" applyFill="1" applyBorder="1" applyAlignment="1" applyProtection="1">
      <alignment vertical="center"/>
      <protection locked="0"/>
    </xf>
    <xf numFmtId="0" fontId="0" fillId="8" borderId="0" xfId="0" applyFill="1" applyBorder="1" applyAlignment="1" applyProtection="1">
      <alignment vertical="center"/>
      <protection locked="0"/>
    </xf>
    <xf numFmtId="0" fontId="11" fillId="8" borderId="2" xfId="0" applyFont="1" applyFill="1" applyBorder="1" applyAlignment="1" applyProtection="1">
      <alignment vertical="center"/>
      <protection locked="0"/>
    </xf>
    <xf numFmtId="0" fontId="11" fillId="8" borderId="0" xfId="0" applyFont="1" applyFill="1" applyBorder="1" applyAlignment="1" applyProtection="1">
      <alignment vertical="center"/>
      <protection locked="0"/>
    </xf>
    <xf numFmtId="0" fontId="0" fillId="8" borderId="4" xfId="0" applyFill="1" applyBorder="1" applyAlignment="1" applyProtection="1">
      <alignment vertical="center"/>
      <protection locked="0"/>
    </xf>
    <xf numFmtId="0" fontId="0" fillId="8" borderId="5" xfId="0" applyFill="1" applyBorder="1" applyAlignment="1" applyProtection="1">
      <alignment vertical="center"/>
      <protection locked="0"/>
    </xf>
    <xf numFmtId="0" fontId="0" fillId="8" borderId="6" xfId="0" applyFill="1" applyBorder="1" applyAlignment="1" applyProtection="1">
      <alignment vertical="center"/>
      <protection locked="0"/>
    </xf>
    <xf numFmtId="0" fontId="13" fillId="8" borderId="8" xfId="0" applyFont="1" applyFill="1" applyBorder="1" applyAlignment="1" applyProtection="1">
      <alignment horizontal="center" vertical="center" wrapText="1"/>
      <protection locked="0"/>
    </xf>
    <xf numFmtId="0" fontId="13" fillId="8" borderId="59" xfId="0" applyFont="1" applyFill="1" applyBorder="1" applyAlignment="1" applyProtection="1">
      <alignment horizontal="center" vertical="center" wrapText="1"/>
      <protection locked="0"/>
    </xf>
    <xf numFmtId="0" fontId="13" fillId="8" borderId="28" xfId="0" applyFont="1" applyFill="1" applyBorder="1" applyAlignment="1" applyProtection="1">
      <alignment horizontal="center" vertical="center" wrapText="1"/>
      <protection locked="0"/>
    </xf>
    <xf numFmtId="0" fontId="13" fillId="8" borderId="28" xfId="0" applyFont="1" applyFill="1" applyBorder="1" applyAlignment="1" applyProtection="1">
      <alignment vertical="center" wrapText="1"/>
      <protection locked="0"/>
    </xf>
    <xf numFmtId="0" fontId="8" fillId="8" borderId="10" xfId="0" applyFont="1" applyFill="1" applyBorder="1" applyAlignment="1" applyProtection="1">
      <alignment horizontal="center" vertical="center" textRotation="255" wrapText="1"/>
      <protection locked="0"/>
    </xf>
    <xf numFmtId="0" fontId="8" fillId="8" borderId="1" xfId="0" applyFont="1" applyFill="1" applyBorder="1" applyAlignment="1" applyProtection="1">
      <alignment vertical="center" wrapText="1"/>
      <protection locked="0"/>
    </xf>
    <xf numFmtId="0" fontId="8" fillId="8" borderId="1" xfId="0" applyFont="1" applyFill="1" applyBorder="1" applyAlignment="1" applyProtection="1">
      <alignment horizontal="center" vertical="center" wrapText="1"/>
      <protection locked="0"/>
    </xf>
    <xf numFmtId="0" fontId="8" fillId="8" borderId="1" xfId="0" applyFont="1" applyFill="1" applyBorder="1" applyAlignment="1" applyProtection="1">
      <alignment horizontal="justify" vertical="center" wrapText="1"/>
      <protection locked="0"/>
    </xf>
    <xf numFmtId="0" fontId="8" fillId="8" borderId="58" xfId="0" applyFont="1" applyFill="1" applyBorder="1" applyAlignment="1" applyProtection="1">
      <alignment horizontal="justify" vertical="center" wrapText="1"/>
      <protection locked="0"/>
    </xf>
    <xf numFmtId="0" fontId="12" fillId="8" borderId="0" xfId="0" applyFont="1" applyFill="1" applyBorder="1" applyAlignment="1" applyProtection="1">
      <alignment horizontal="center" vertical="center"/>
      <protection locked="0"/>
    </xf>
    <xf numFmtId="0" fontId="12" fillId="8" borderId="0" xfId="0" applyFont="1" applyFill="1" applyBorder="1" applyAlignment="1" applyProtection="1">
      <alignment vertical="top" wrapText="1"/>
      <protection locked="0"/>
    </xf>
    <xf numFmtId="0" fontId="12" fillId="8" borderId="2" xfId="0" applyFont="1" applyFill="1" applyBorder="1" applyAlignment="1" applyProtection="1">
      <alignment vertical="top" wrapText="1"/>
      <protection locked="0"/>
    </xf>
    <xf numFmtId="0" fontId="12" fillId="9" borderId="0" xfId="0" applyFont="1" applyFill="1" applyBorder="1" applyAlignment="1" applyProtection="1">
      <alignment horizontal="center" vertical="center"/>
      <protection locked="0"/>
    </xf>
    <xf numFmtId="0" fontId="12" fillId="9" borderId="0" xfId="0" applyFont="1" applyFill="1" applyBorder="1" applyAlignment="1" applyProtection="1">
      <alignment vertical="top" wrapText="1"/>
      <protection locked="0"/>
    </xf>
    <xf numFmtId="0" fontId="12" fillId="8" borderId="3" xfId="0" applyFont="1" applyFill="1" applyBorder="1" applyAlignment="1" applyProtection="1">
      <alignment vertical="top" wrapText="1"/>
      <protection locked="0"/>
    </xf>
    <xf numFmtId="0" fontId="12" fillId="8" borderId="0" xfId="0" applyFont="1" applyFill="1" applyBorder="1" applyAlignment="1" applyProtection="1">
      <alignment vertical="center"/>
      <protection locked="0"/>
    </xf>
    <xf numFmtId="0" fontId="9" fillId="8" borderId="0" xfId="0" applyFont="1" applyFill="1" applyBorder="1" applyAlignment="1" applyProtection="1">
      <alignment vertical="top" wrapText="1"/>
      <protection locked="0"/>
    </xf>
    <xf numFmtId="0" fontId="12" fillId="9" borderId="60" xfId="0" applyFont="1" applyFill="1" applyBorder="1" applyAlignment="1" applyProtection="1">
      <alignment vertical="top" wrapText="1"/>
      <protection locked="0"/>
    </xf>
    <xf numFmtId="181" fontId="7" fillId="8" borderId="0" xfId="0" applyNumberFormat="1" applyFont="1" applyFill="1" applyBorder="1" applyAlignment="1" applyProtection="1">
      <alignment horizontal="center" vertical="center" wrapText="1"/>
      <protection locked="0"/>
    </xf>
    <xf numFmtId="181" fontId="11" fillId="8" borderId="0" xfId="0" applyNumberFormat="1" applyFont="1" applyFill="1" applyBorder="1" applyAlignment="1" applyProtection="1">
      <alignment horizontal="center" vertical="center" wrapText="1"/>
      <protection locked="0"/>
    </xf>
    <xf numFmtId="181" fontId="11" fillId="8" borderId="0" xfId="0" applyNumberFormat="1" applyFont="1" applyFill="1" applyBorder="1" applyAlignment="1" applyProtection="1">
      <alignment vertical="center" wrapText="1"/>
      <protection locked="0"/>
    </xf>
    <xf numFmtId="0" fontId="12" fillId="8" borderId="0" xfId="0" applyFont="1" applyFill="1" applyBorder="1" applyAlignment="1" applyProtection="1">
      <alignment horizontal="center" vertical="center" wrapText="1"/>
      <protection locked="0"/>
    </xf>
    <xf numFmtId="0" fontId="12" fillId="9" borderId="61" xfId="0" applyFont="1" applyFill="1" applyBorder="1" applyAlignment="1" applyProtection="1">
      <alignment vertical="top" wrapText="1"/>
      <protection locked="0"/>
    </xf>
    <xf numFmtId="0" fontId="12" fillId="8" borderId="61" xfId="0" applyFont="1" applyFill="1" applyBorder="1" applyAlignment="1" applyProtection="1">
      <alignment vertical="top" wrapText="1"/>
      <protection locked="0"/>
    </xf>
    <xf numFmtId="0" fontId="11" fillId="8" borderId="61" xfId="0" applyFont="1" applyFill="1" applyBorder="1" applyAlignment="1" applyProtection="1">
      <alignment wrapText="1"/>
      <protection locked="0"/>
    </xf>
    <xf numFmtId="181" fontId="7" fillId="8" borderId="61" xfId="0" applyNumberFormat="1" applyFont="1" applyFill="1" applyBorder="1" applyAlignment="1" applyProtection="1">
      <alignment horizontal="center" vertical="center" wrapText="1"/>
      <protection locked="0"/>
    </xf>
    <xf numFmtId="181" fontId="11" fillId="8" borderId="61" xfId="0" applyNumberFormat="1" applyFont="1" applyFill="1" applyBorder="1" applyAlignment="1" applyProtection="1">
      <alignment horizontal="center" vertical="center" wrapText="1"/>
      <protection locked="0"/>
    </xf>
    <xf numFmtId="181" fontId="11" fillId="8" borderId="61" xfId="0" applyNumberFormat="1" applyFont="1" applyFill="1" applyBorder="1" applyAlignment="1" applyProtection="1">
      <alignment vertical="center" wrapText="1"/>
      <protection locked="0"/>
    </xf>
    <xf numFmtId="0" fontId="12" fillId="8" borderId="61" xfId="0" applyFont="1" applyFill="1" applyBorder="1" applyAlignment="1" applyProtection="1">
      <alignment horizontal="center" vertical="center" wrapText="1"/>
      <protection locked="0"/>
    </xf>
    <xf numFmtId="0" fontId="12" fillId="8" borderId="62" xfId="0" applyFont="1" applyFill="1" applyBorder="1" applyAlignment="1" applyProtection="1">
      <alignment vertical="top" wrapText="1"/>
      <protection locked="0"/>
    </xf>
    <xf numFmtId="0" fontId="12" fillId="8" borderId="63" xfId="0" applyFont="1" applyFill="1" applyBorder="1" applyAlignment="1" applyProtection="1">
      <alignment vertical="top" wrapText="1"/>
      <protection locked="0"/>
    </xf>
    <xf numFmtId="0" fontId="12" fillId="8" borderId="60" xfId="0" applyFont="1" applyFill="1" applyBorder="1" applyAlignment="1" applyProtection="1">
      <alignment vertical="top" wrapText="1"/>
      <protection locked="0"/>
    </xf>
    <xf numFmtId="0" fontId="12" fillId="8" borderId="64" xfId="0" applyFont="1" applyFill="1" applyBorder="1" applyAlignment="1" applyProtection="1">
      <alignment vertical="top" wrapText="1"/>
      <protection locked="0"/>
    </xf>
    <xf numFmtId="181" fontId="7" fillId="8" borderId="65" xfId="0" applyNumberFormat="1" applyFont="1" applyFill="1" applyBorder="1" applyAlignment="1" applyProtection="1">
      <alignment vertical="center" textRotation="90" wrapText="1"/>
      <protection locked="0"/>
    </xf>
    <xf numFmtId="0" fontId="12" fillId="8" borderId="65" xfId="0" applyFont="1" applyFill="1" applyBorder="1" applyAlignment="1" applyProtection="1">
      <alignment vertical="top" wrapText="1"/>
      <protection locked="0"/>
    </xf>
    <xf numFmtId="0" fontId="12" fillId="8" borderId="66" xfId="0" applyFont="1" applyFill="1" applyBorder="1" applyAlignment="1" applyProtection="1">
      <alignment vertical="top" wrapText="1"/>
      <protection locked="0"/>
    </xf>
    <xf numFmtId="181" fontId="7" fillId="8" borderId="0" xfId="0" applyNumberFormat="1" applyFont="1" applyFill="1" applyBorder="1" applyAlignment="1" applyProtection="1">
      <alignment vertical="center" textRotation="90" wrapText="1"/>
      <protection locked="0"/>
    </xf>
    <xf numFmtId="0" fontId="12" fillId="8" borderId="67" xfId="0" applyFont="1" applyFill="1" applyBorder="1" applyAlignment="1" applyProtection="1">
      <alignment vertical="top" wrapText="1"/>
      <protection locked="0"/>
    </xf>
    <xf numFmtId="0" fontId="0" fillId="8" borderId="0" xfId="0" applyFill="1" applyAlignment="1" applyProtection="1">
      <alignment vertical="center"/>
      <protection locked="0"/>
    </xf>
    <xf numFmtId="0" fontId="7" fillId="8" borderId="0" xfId="0" applyFont="1" applyFill="1" applyBorder="1" applyAlignment="1" applyProtection="1">
      <alignment vertical="center" wrapText="1"/>
      <protection locked="0"/>
    </xf>
    <xf numFmtId="0" fontId="7" fillId="8" borderId="67" xfId="0" applyFont="1" applyFill="1" applyBorder="1" applyAlignment="1" applyProtection="1">
      <alignment vertical="center" wrapText="1"/>
      <protection locked="0"/>
    </xf>
    <xf numFmtId="0" fontId="12" fillId="8" borderId="0" xfId="0" applyFont="1" applyFill="1" applyBorder="1" applyAlignment="1" applyProtection="1">
      <alignment vertical="center" wrapText="1"/>
      <protection locked="0"/>
    </xf>
    <xf numFmtId="0" fontId="7" fillId="8" borderId="68" xfId="0" applyFont="1" applyFill="1" applyBorder="1" applyAlignment="1" applyProtection="1">
      <alignment vertical="top" wrapText="1"/>
      <protection locked="0"/>
    </xf>
    <xf numFmtId="0" fontId="11" fillId="8" borderId="0" xfId="0" applyFont="1" applyFill="1" applyBorder="1" applyAlignment="1" applyProtection="1">
      <alignment vertical="center" textRotation="90" wrapText="1"/>
      <protection locked="0"/>
    </xf>
    <xf numFmtId="181" fontId="11" fillId="8" borderId="0" xfId="0" applyNumberFormat="1" applyFont="1" applyFill="1" applyBorder="1" applyAlignment="1" applyProtection="1">
      <alignment vertical="center" textRotation="90" wrapText="1"/>
      <protection locked="0"/>
    </xf>
    <xf numFmtId="0" fontId="29" fillId="8" borderId="24" xfId="0" applyFont="1" applyFill="1" applyBorder="1" applyAlignment="1" applyProtection="1">
      <alignment wrapText="1"/>
      <protection locked="0"/>
    </xf>
    <xf numFmtId="0" fontId="12" fillId="8" borderId="42" xfId="0" applyFont="1" applyFill="1" applyBorder="1" applyAlignment="1" applyProtection="1">
      <alignment vertical="top" wrapText="1"/>
      <protection locked="0"/>
    </xf>
    <xf numFmtId="0" fontId="12" fillId="8" borderId="69" xfId="0" applyFont="1" applyFill="1" applyBorder="1" applyAlignment="1" applyProtection="1">
      <alignment vertical="top" wrapText="1"/>
      <protection locked="0"/>
    </xf>
    <xf numFmtId="0" fontId="29" fillId="8" borderId="25" xfId="0" applyFont="1" applyFill="1" applyBorder="1" applyAlignment="1" applyProtection="1">
      <alignment wrapText="1"/>
      <protection locked="0"/>
    </xf>
    <xf numFmtId="0" fontId="29" fillId="8" borderId="0" xfId="0" applyFont="1" applyFill="1" applyBorder="1" applyAlignment="1" applyProtection="1">
      <alignment wrapText="1"/>
      <protection locked="0"/>
    </xf>
    <xf numFmtId="0" fontId="32" fillId="8" borderId="0" xfId="0" applyFont="1" applyFill="1" applyBorder="1" applyAlignment="1" applyProtection="1">
      <alignment vertical="center"/>
      <protection locked="0"/>
    </xf>
    <xf numFmtId="0" fontId="29" fillId="8" borderId="3" xfId="0" applyFont="1" applyFill="1" applyBorder="1" applyAlignment="1" applyProtection="1">
      <alignment wrapText="1"/>
      <protection locked="0"/>
    </xf>
    <xf numFmtId="0" fontId="12" fillId="8" borderId="4" xfId="0" applyFont="1" applyFill="1" applyBorder="1" applyAlignment="1" applyProtection="1">
      <alignment vertical="top" wrapText="1"/>
      <protection locked="0"/>
    </xf>
    <xf numFmtId="0" fontId="29" fillId="8" borderId="5" xfId="0" applyFont="1" applyFill="1" applyBorder="1" applyAlignment="1" applyProtection="1">
      <alignment wrapText="1"/>
      <protection locked="0"/>
    </xf>
    <xf numFmtId="0" fontId="12" fillId="8" borderId="5" xfId="0" applyFont="1" applyFill="1" applyBorder="1" applyAlignment="1" applyProtection="1">
      <alignment vertical="top" wrapText="1"/>
      <protection locked="0"/>
    </xf>
    <xf numFmtId="181" fontId="7" fillId="8" borderId="5" xfId="0" applyNumberFormat="1" applyFont="1" applyFill="1" applyBorder="1" applyAlignment="1" applyProtection="1">
      <alignment vertical="center" textRotation="90" wrapText="1"/>
      <protection locked="0"/>
    </xf>
    <xf numFmtId="0" fontId="9" fillId="8" borderId="5" xfId="0" applyFont="1" applyFill="1" applyBorder="1" applyAlignment="1" applyProtection="1">
      <alignment vertical="top" wrapText="1"/>
      <protection locked="0"/>
    </xf>
    <xf numFmtId="181" fontId="11" fillId="8" borderId="5" xfId="0" applyNumberFormat="1" applyFont="1" applyFill="1" applyBorder="1" applyAlignment="1" applyProtection="1">
      <alignment horizontal="center" vertical="center" wrapText="1"/>
      <protection locked="0"/>
    </xf>
    <xf numFmtId="181" fontId="7" fillId="8" borderId="5" xfId="0" applyNumberFormat="1" applyFont="1" applyFill="1" applyBorder="1" applyAlignment="1" applyProtection="1">
      <alignment horizontal="center" vertical="center" wrapText="1"/>
      <protection locked="0"/>
    </xf>
    <xf numFmtId="0" fontId="11" fillId="8" borderId="5" xfId="0" applyFont="1" applyFill="1" applyBorder="1" applyAlignment="1" applyProtection="1">
      <alignment vertical="center" textRotation="90" wrapText="1"/>
      <protection locked="0"/>
    </xf>
    <xf numFmtId="0" fontId="29" fillId="8" borderId="6" xfId="0" applyFont="1" applyFill="1" applyBorder="1" applyAlignment="1" applyProtection="1">
      <alignment wrapText="1"/>
      <protection locked="0"/>
    </xf>
    <xf numFmtId="0" fontId="13" fillId="8" borderId="13" xfId="0" applyFont="1" applyFill="1" applyBorder="1" applyAlignment="1" applyProtection="1">
      <alignment horizontal="center" vertical="center" wrapText="1"/>
      <protection locked="0"/>
    </xf>
    <xf numFmtId="0" fontId="13" fillId="10" borderId="13"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7" fillId="8" borderId="70" xfId="0" applyFont="1" applyFill="1" applyBorder="1" applyAlignment="1" applyProtection="1">
      <alignment horizontal="center" vertical="center"/>
      <protection locked="0"/>
    </xf>
    <xf numFmtId="0" fontId="8" fillId="8" borderId="2" xfId="0" applyFont="1" applyFill="1" applyBorder="1" applyAlignment="1" applyProtection="1">
      <alignment vertical="center"/>
      <protection locked="0"/>
    </xf>
    <xf numFmtId="49" fontId="39" fillId="8" borderId="0" xfId="0" applyNumberFormat="1" applyFont="1" applyFill="1" applyBorder="1" applyAlignment="1" applyProtection="1">
      <alignment vertical="center"/>
      <protection locked="0"/>
    </xf>
    <xf numFmtId="0" fontId="0" fillId="8" borderId="3" xfId="0" applyFill="1" applyBorder="1" applyAlignment="1" applyProtection="1">
      <alignment vertical="center"/>
      <protection locked="0"/>
    </xf>
    <xf numFmtId="0" fontId="39" fillId="8" borderId="0" xfId="0" applyFont="1" applyFill="1" applyBorder="1" applyAlignment="1" applyProtection="1">
      <alignment vertical="center"/>
      <protection locked="0"/>
    </xf>
    <xf numFmtId="49" fontId="8" fillId="8" borderId="0" xfId="0" applyNumberFormat="1" applyFont="1" applyFill="1" applyBorder="1" applyAlignment="1" applyProtection="1">
      <alignment vertical="center"/>
      <protection locked="0"/>
    </xf>
    <xf numFmtId="0" fontId="8" fillId="8" borderId="0" xfId="0" applyFont="1" applyFill="1" applyBorder="1" applyAlignment="1" applyProtection="1">
      <alignment vertical="center"/>
      <protection locked="0"/>
    </xf>
    <xf numFmtId="49" fontId="39" fillId="8" borderId="0" xfId="0" applyNumberFormat="1" applyFont="1" applyFill="1" applyBorder="1" applyAlignment="1" applyProtection="1">
      <alignment vertical="center" wrapText="1"/>
      <protection locked="0"/>
    </xf>
    <xf numFmtId="0" fontId="8" fillId="8" borderId="0" xfId="0" applyFont="1" applyFill="1" applyBorder="1" applyAlignment="1" applyProtection="1">
      <alignment horizontal="left" vertical="center"/>
      <protection locked="0"/>
    </xf>
    <xf numFmtId="0" fontId="9" fillId="8" borderId="0" xfId="0" applyFont="1" applyFill="1" applyBorder="1" applyAlignment="1" applyProtection="1">
      <alignment vertical="center"/>
      <protection locked="0"/>
    </xf>
    <xf numFmtId="0" fontId="8" fillId="8" borderId="3" xfId="0" applyFont="1" applyFill="1" applyBorder="1" applyAlignment="1" applyProtection="1">
      <alignment vertical="center" wrapText="1"/>
      <protection locked="0"/>
    </xf>
    <xf numFmtId="0" fontId="7" fillId="8" borderId="0" xfId="0" applyFont="1" applyFill="1" applyBorder="1" applyAlignment="1" applyProtection="1">
      <alignment vertical="center" textRotation="90"/>
      <protection locked="0"/>
    </xf>
    <xf numFmtId="0" fontId="7" fillId="8" borderId="0" xfId="0" applyFont="1" applyFill="1" applyBorder="1" applyAlignment="1" applyProtection="1">
      <alignment vertical="center"/>
      <protection locked="0"/>
    </xf>
    <xf numFmtId="0" fontId="7" fillId="8" borderId="71" xfId="0" applyFont="1" applyFill="1" applyBorder="1" applyAlignment="1" applyProtection="1">
      <alignment vertical="center"/>
      <protection locked="0"/>
    </xf>
    <xf numFmtId="0" fontId="7" fillId="8" borderId="72" xfId="0" applyFont="1" applyFill="1" applyBorder="1" applyAlignment="1" applyProtection="1">
      <alignment vertical="center"/>
      <protection locked="0"/>
    </xf>
    <xf numFmtId="0" fontId="7" fillId="8" borderId="3" xfId="0" applyFont="1" applyFill="1" applyBorder="1" applyAlignment="1" applyProtection="1">
      <alignment vertical="center"/>
      <protection locked="0"/>
    </xf>
    <xf numFmtId="0" fontId="7" fillId="8" borderId="44" xfId="0" applyFont="1" applyFill="1" applyBorder="1" applyAlignment="1" applyProtection="1">
      <alignment vertical="center"/>
      <protection locked="0"/>
    </xf>
    <xf numFmtId="0" fontId="7" fillId="8" borderId="60" xfId="0" applyFont="1" applyFill="1" applyBorder="1" applyAlignment="1" applyProtection="1">
      <alignment vertical="center"/>
      <protection locked="0"/>
    </xf>
    <xf numFmtId="0" fontId="7" fillId="8" borderId="45" xfId="0" applyFont="1" applyFill="1" applyBorder="1" applyAlignment="1" applyProtection="1">
      <alignment vertical="center"/>
      <protection locked="0"/>
    </xf>
    <xf numFmtId="0" fontId="7" fillId="8" borderId="3" xfId="0" applyFont="1" applyFill="1" applyBorder="1" applyAlignment="1" applyProtection="1">
      <alignment/>
      <protection locked="0"/>
    </xf>
    <xf numFmtId="0" fontId="8" fillId="8" borderId="2" xfId="0" applyFont="1" applyFill="1" applyBorder="1" applyAlignment="1" applyProtection="1">
      <alignment vertical="center" wrapText="1"/>
      <protection locked="0"/>
    </xf>
    <xf numFmtId="0" fontId="24" fillId="8" borderId="2" xfId="0" applyFont="1" applyFill="1" applyBorder="1" applyAlignment="1" applyProtection="1">
      <alignment vertical="center" wrapText="1"/>
      <protection locked="0"/>
    </xf>
    <xf numFmtId="0" fontId="18" fillId="8" borderId="0" xfId="0" applyFont="1" applyFill="1" applyBorder="1" applyAlignment="1" applyProtection="1">
      <alignment vertical="center" wrapText="1"/>
      <protection locked="0"/>
    </xf>
    <xf numFmtId="0" fontId="7" fillId="8" borderId="47" xfId="0" applyFont="1" applyFill="1" applyBorder="1" applyAlignment="1" applyProtection="1">
      <alignment vertical="center"/>
      <protection locked="0"/>
    </xf>
    <xf numFmtId="0" fontId="7" fillId="8" borderId="48" xfId="0" applyFont="1" applyFill="1" applyBorder="1" applyAlignment="1" applyProtection="1">
      <alignment vertical="center"/>
      <protection locked="0"/>
    </xf>
    <xf numFmtId="0" fontId="7" fillId="8" borderId="73" xfId="0" applyFont="1" applyFill="1" applyBorder="1" applyAlignment="1" applyProtection="1">
      <alignment vertical="center"/>
      <protection locked="0"/>
    </xf>
    <xf numFmtId="0" fontId="7" fillId="8" borderId="46" xfId="0" applyFont="1" applyFill="1" applyBorder="1" applyAlignment="1" applyProtection="1">
      <alignment vertical="center"/>
      <protection locked="0"/>
    </xf>
    <xf numFmtId="0" fontId="12" fillId="8" borderId="2" xfId="0" applyFont="1" applyFill="1" applyBorder="1" applyAlignment="1" applyProtection="1">
      <alignment vertical="center" wrapText="1"/>
      <protection locked="0"/>
    </xf>
    <xf numFmtId="0" fontId="7" fillId="11" borderId="42" xfId="0" applyFont="1" applyFill="1" applyBorder="1" applyAlignment="1" applyProtection="1">
      <alignment vertical="center"/>
      <protection locked="0"/>
    </xf>
    <xf numFmtId="0" fontId="7" fillId="11" borderId="69" xfId="0" applyFont="1" applyFill="1" applyBorder="1" applyAlignment="1" applyProtection="1">
      <alignment vertical="center"/>
      <protection locked="0"/>
    </xf>
    <xf numFmtId="0" fontId="7" fillId="11" borderId="43" xfId="0" applyFont="1" applyFill="1" applyBorder="1" applyAlignment="1" applyProtection="1">
      <alignment vertical="center"/>
      <protection locked="0"/>
    </xf>
    <xf numFmtId="0" fontId="7" fillId="11" borderId="0" xfId="0" applyFont="1" applyFill="1" applyBorder="1" applyAlignment="1" applyProtection="1">
      <alignment vertical="center"/>
      <protection locked="0"/>
    </xf>
    <xf numFmtId="0" fontId="7" fillId="11" borderId="60" xfId="0" applyFont="1" applyFill="1" applyBorder="1" applyAlignment="1" applyProtection="1">
      <alignment vertical="center"/>
      <protection locked="0"/>
    </xf>
    <xf numFmtId="0" fontId="7" fillId="11" borderId="45" xfId="0" applyFont="1" applyFill="1" applyBorder="1" applyAlignment="1" applyProtection="1">
      <alignment vertical="center"/>
      <protection locked="0"/>
    </xf>
    <xf numFmtId="0" fontId="0" fillId="8" borderId="2" xfId="0" applyFill="1" applyBorder="1" applyAlignment="1" applyProtection="1">
      <alignment vertical="center" wrapText="1"/>
      <protection locked="0"/>
    </xf>
    <xf numFmtId="0" fontId="7" fillId="11" borderId="74" xfId="0" applyFont="1" applyFill="1" applyBorder="1" applyAlignment="1" applyProtection="1">
      <alignment vertical="center"/>
      <protection locked="0"/>
    </xf>
    <xf numFmtId="0" fontId="7" fillId="11" borderId="61" xfId="0" applyFont="1" applyFill="1" applyBorder="1" applyAlignment="1" applyProtection="1">
      <alignment vertical="center"/>
      <protection locked="0"/>
    </xf>
    <xf numFmtId="0" fontId="7" fillId="11" borderId="75" xfId="0" applyFont="1" applyFill="1" applyBorder="1" applyAlignment="1" applyProtection="1">
      <alignment vertical="center"/>
      <protection locked="0"/>
    </xf>
    <xf numFmtId="0" fontId="7" fillId="11" borderId="76" xfId="0" applyFont="1" applyFill="1" applyBorder="1" applyAlignment="1" applyProtection="1">
      <alignment vertical="center"/>
      <protection locked="0"/>
    </xf>
    <xf numFmtId="0" fontId="7" fillId="8" borderId="0" xfId="0" applyFont="1" applyFill="1" applyBorder="1" applyAlignment="1" applyProtection="1">
      <alignment horizontal="center" vertical="center"/>
      <protection locked="0"/>
    </xf>
    <xf numFmtId="0" fontId="8" fillId="8" borderId="4" xfId="0" applyFont="1" applyFill="1" applyBorder="1" applyAlignment="1" applyProtection="1">
      <alignment vertical="center"/>
      <protection locked="0"/>
    </xf>
    <xf numFmtId="0" fontId="8" fillId="8" borderId="5" xfId="0" applyFont="1" applyFill="1" applyBorder="1" applyAlignment="1" applyProtection="1">
      <alignment vertical="center"/>
      <protection locked="0"/>
    </xf>
    <xf numFmtId="0" fontId="8" fillId="8" borderId="0" xfId="0" applyFont="1" applyFill="1" applyBorder="1" applyAlignment="1" applyProtection="1">
      <alignment vertical="center" wrapText="1"/>
      <protection locked="0"/>
    </xf>
    <xf numFmtId="0" fontId="8" fillId="10" borderId="2" xfId="0" applyFont="1" applyFill="1" applyBorder="1" applyAlignment="1">
      <alignment vertical="center" wrapText="1"/>
    </xf>
    <xf numFmtId="0" fontId="8" fillId="10" borderId="0" xfId="0" applyFont="1" applyFill="1" applyBorder="1" applyAlignment="1">
      <alignment vertical="center" wrapText="1"/>
    </xf>
    <xf numFmtId="0" fontId="8" fillId="10" borderId="3" xfId="0" applyFont="1" applyFill="1" applyBorder="1" applyAlignment="1">
      <alignment vertical="center" wrapText="1"/>
    </xf>
    <xf numFmtId="0" fontId="0" fillId="0" borderId="0" xfId="0" applyFont="1" applyAlignment="1">
      <alignment vertical="center"/>
    </xf>
    <xf numFmtId="0" fontId="46" fillId="0" borderId="2" xfId="0" applyFont="1" applyBorder="1" applyAlignment="1" applyProtection="1">
      <alignment vertical="center"/>
      <protection/>
    </xf>
    <xf numFmtId="0" fontId="21" fillId="0" borderId="0" xfId="0" applyFont="1" applyBorder="1" applyAlignment="1" applyProtection="1">
      <alignment vertical="center"/>
      <protection/>
    </xf>
    <xf numFmtId="0" fontId="47" fillId="0" borderId="0"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0" xfId="0" applyFont="1" applyBorder="1" applyAlignment="1" applyProtection="1">
      <alignment vertical="center"/>
      <protection/>
    </xf>
    <xf numFmtId="0" fontId="0" fillId="4" borderId="2" xfId="0" applyFont="1" applyFill="1" applyBorder="1" applyAlignment="1" applyProtection="1">
      <alignment vertical="center"/>
      <protection/>
    </xf>
    <xf numFmtId="49" fontId="8" fillId="4" borderId="0" xfId="0" applyNumberFormat="1" applyFont="1" applyFill="1" applyBorder="1" applyAlignment="1" applyProtection="1">
      <alignment horizontal="center" vertical="top"/>
      <protection/>
    </xf>
    <xf numFmtId="0" fontId="8" fillId="4" borderId="0"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0" fillId="4" borderId="2" xfId="0" applyFont="1" applyFill="1" applyBorder="1" applyAlignment="1" applyProtection="1">
      <alignment vertical="center"/>
      <protection/>
    </xf>
    <xf numFmtId="0" fontId="13" fillId="8" borderId="9" xfId="0" applyFont="1" applyFill="1" applyBorder="1" applyAlignment="1" applyProtection="1">
      <alignment horizontal="center" vertical="center" wrapText="1"/>
      <protection locked="0"/>
    </xf>
    <xf numFmtId="0" fontId="13" fillId="8" borderId="77" xfId="0" applyFont="1" applyFill="1" applyBorder="1" applyAlignment="1" applyProtection="1">
      <alignment horizontal="center" vertical="center" wrapText="1"/>
      <protection locked="0"/>
    </xf>
    <xf numFmtId="0" fontId="13" fillId="8" borderId="78" xfId="0" applyFont="1" applyFill="1" applyBorder="1" applyAlignment="1" applyProtection="1">
      <alignment horizontal="center" vertical="center" wrapText="1"/>
      <protection locked="0"/>
    </xf>
    <xf numFmtId="0" fontId="4" fillId="10" borderId="79" xfId="0" applyFont="1" applyFill="1" applyBorder="1" applyAlignment="1">
      <alignment horizontal="center" vertical="center"/>
    </xf>
    <xf numFmtId="0" fontId="13" fillId="8" borderId="0" xfId="0" applyFont="1" applyFill="1" applyBorder="1" applyAlignment="1" applyProtection="1">
      <alignment horizontal="center" vertical="center" wrapText="1"/>
      <protection locked="0"/>
    </xf>
    <xf numFmtId="0" fontId="13" fillId="8" borderId="3" xfId="0" applyFont="1" applyFill="1" applyBorder="1" applyAlignment="1" applyProtection="1">
      <alignment horizontal="center" vertical="center" wrapText="1"/>
      <protection locked="0"/>
    </xf>
    <xf numFmtId="0" fontId="13" fillId="8" borderId="17" xfId="0" applyFont="1" applyFill="1" applyBorder="1" applyAlignment="1" applyProtection="1">
      <alignment horizontal="center" vertical="center" wrapText="1"/>
      <protection locked="0"/>
    </xf>
    <xf numFmtId="0" fontId="13" fillId="8" borderId="80" xfId="0" applyFont="1" applyFill="1" applyBorder="1" applyAlignment="1" applyProtection="1">
      <alignment horizontal="center" vertical="center" wrapText="1"/>
      <protection locked="0"/>
    </xf>
    <xf numFmtId="0" fontId="13" fillId="8" borderId="24" xfId="0" applyFont="1" applyFill="1" applyBorder="1" applyAlignment="1" applyProtection="1">
      <alignment horizontal="center" vertical="center" wrapText="1"/>
      <protection locked="0"/>
    </xf>
    <xf numFmtId="0" fontId="13" fillId="8" borderId="25" xfId="0" applyFont="1" applyFill="1" applyBorder="1" applyAlignment="1" applyProtection="1">
      <alignment horizontal="center" vertical="center" wrapText="1"/>
      <protection locked="0"/>
    </xf>
    <xf numFmtId="0" fontId="8" fillId="8" borderId="81" xfId="0" applyFont="1" applyFill="1" applyBorder="1" applyAlignment="1" applyProtection="1">
      <alignment horizontal="center" vertical="center" wrapText="1"/>
      <protection locked="0"/>
    </xf>
    <xf numFmtId="0" fontId="8" fillId="0" borderId="81" xfId="0" applyFont="1" applyBorder="1" applyAlignment="1">
      <alignment horizontal="center" vertical="center" wrapText="1"/>
    </xf>
    <xf numFmtId="0" fontId="8" fillId="8" borderId="11" xfId="0" applyFont="1" applyFill="1" applyBorder="1" applyAlignment="1" applyProtection="1">
      <alignment horizontal="center" vertical="center" wrapText="1"/>
      <protection locked="0"/>
    </xf>
    <xf numFmtId="0" fontId="8" fillId="8" borderId="37" xfId="0" applyFont="1" applyFill="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8" fillId="0" borderId="37" xfId="0" applyFont="1" applyBorder="1" applyAlignment="1">
      <alignment horizontal="center" vertical="center" wrapText="1"/>
    </xf>
    <xf numFmtId="0" fontId="8" fillId="8" borderId="82" xfId="0" applyFont="1" applyFill="1" applyBorder="1" applyAlignment="1" applyProtection="1">
      <alignment horizontal="center" vertical="center" wrapText="1"/>
      <protection locked="0"/>
    </xf>
    <xf numFmtId="0" fontId="8" fillId="8" borderId="83" xfId="0" applyFont="1" applyFill="1" applyBorder="1" applyAlignment="1" applyProtection="1">
      <alignment horizontal="center" vertical="center" wrapText="1"/>
      <protection locked="0"/>
    </xf>
    <xf numFmtId="0" fontId="8" fillId="8" borderId="84" xfId="0" applyFont="1" applyFill="1" applyBorder="1" applyAlignment="1" applyProtection="1">
      <alignment horizontal="center" vertical="center" wrapText="1"/>
      <protection locked="0"/>
    </xf>
    <xf numFmtId="0" fontId="13" fillId="0" borderId="11"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81" xfId="0" applyFont="1" applyBorder="1" applyAlignment="1">
      <alignment horizontal="center" vertical="center" wrapText="1"/>
    </xf>
    <xf numFmtId="0" fontId="8" fillId="8" borderId="8" xfId="0" applyFont="1" applyFill="1" applyBorder="1" applyAlignment="1" applyProtection="1">
      <alignment horizontal="center" vertical="center" wrapText="1"/>
      <protection locked="0"/>
    </xf>
    <xf numFmtId="186" fontId="7" fillId="8" borderId="85" xfId="0" applyNumberFormat="1" applyFont="1" applyFill="1" applyBorder="1" applyAlignment="1" applyProtection="1">
      <alignment horizontal="center" vertical="center" wrapText="1"/>
      <protection locked="0"/>
    </xf>
    <xf numFmtId="0" fontId="7" fillId="0" borderId="18"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88"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87" xfId="0" applyFont="1" applyBorder="1" applyAlignment="1">
      <alignment horizontal="center" vertical="center" wrapText="1"/>
    </xf>
    <xf numFmtId="0" fontId="7" fillId="8" borderId="90" xfId="0" applyFont="1" applyFill="1" applyBorder="1" applyAlignment="1" applyProtection="1">
      <alignment horizontal="center" vertical="center" wrapText="1"/>
      <protection locked="0"/>
    </xf>
    <xf numFmtId="0" fontId="7" fillId="8" borderId="85" xfId="0" applyFont="1" applyFill="1" applyBorder="1" applyAlignment="1" applyProtection="1">
      <alignment horizontal="center" vertical="center" wrapText="1"/>
      <protection locked="0"/>
    </xf>
    <xf numFmtId="0" fontId="0" fillId="8" borderId="85" xfId="0" applyFill="1" applyBorder="1" applyAlignment="1" applyProtection="1">
      <alignment horizontal="center" vertical="center" wrapText="1"/>
      <protection locked="0"/>
    </xf>
    <xf numFmtId="0" fontId="13" fillId="8" borderId="91" xfId="0" applyFont="1" applyFill="1" applyBorder="1" applyAlignment="1" applyProtection="1">
      <alignment horizontal="center" vertical="center" wrapText="1"/>
      <protection locked="0"/>
    </xf>
    <xf numFmtId="0" fontId="7" fillId="0" borderId="32"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4" fillId="0" borderId="0" xfId="0" applyFont="1" applyBorder="1" applyAlignment="1">
      <alignment horizontal="left" vertical="center"/>
    </xf>
    <xf numFmtId="0" fontId="0" fillId="0" borderId="0" xfId="0" applyBorder="1" applyAlignment="1">
      <alignment horizontal="left" vertical="center"/>
    </xf>
    <xf numFmtId="0" fontId="34"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4" fillId="0" borderId="10" xfId="0" applyFont="1" applyBorder="1" applyAlignment="1">
      <alignment horizontal="right" vertical="center" wrapText="1"/>
    </xf>
    <xf numFmtId="0" fontId="14" fillId="0" borderId="1" xfId="0" applyFont="1" applyBorder="1" applyAlignment="1">
      <alignment horizontal="right" vertical="center" wrapText="1"/>
    </xf>
    <xf numFmtId="0" fontId="14" fillId="0" borderId="58" xfId="0" applyFont="1" applyBorder="1" applyAlignment="1">
      <alignment horizontal="right" vertical="center" wrapText="1"/>
    </xf>
    <xf numFmtId="0" fontId="4" fillId="0" borderId="0" xfId="0" applyFont="1" applyBorder="1" applyAlignment="1">
      <alignment horizontal="left"/>
    </xf>
    <xf numFmtId="0" fontId="4" fillId="0" borderId="48" xfId="0" applyFont="1" applyBorder="1" applyAlignment="1">
      <alignment horizontal="left"/>
    </xf>
    <xf numFmtId="0" fontId="7" fillId="0" borderId="42" xfId="0" applyFont="1" applyBorder="1" applyAlignment="1">
      <alignment horizontal="center" vertical="top"/>
    </xf>
    <xf numFmtId="0" fontId="41" fillId="0" borderId="0" xfId="0" applyFont="1" applyBorder="1" applyAlignment="1">
      <alignment horizontal="left" vertical="top"/>
    </xf>
    <xf numFmtId="0" fontId="41" fillId="0" borderId="48" xfId="0" applyFont="1" applyBorder="1" applyAlignment="1">
      <alignment horizontal="left" vertical="top"/>
    </xf>
    <xf numFmtId="0" fontId="41" fillId="0" borderId="41" xfId="0" applyFont="1" applyBorder="1" applyAlignment="1">
      <alignment horizontal="left" vertical="top"/>
    </xf>
    <xf numFmtId="0" fontId="41" fillId="0" borderId="42" xfId="0" applyFont="1" applyBorder="1" applyAlignment="1">
      <alignment horizontal="left" vertical="top"/>
    </xf>
    <xf numFmtId="0" fontId="41" fillId="0" borderId="44" xfId="0" applyFont="1" applyBorder="1" applyAlignment="1">
      <alignment horizontal="left" vertical="top"/>
    </xf>
    <xf numFmtId="0" fontId="4" fillId="0" borderId="42" xfId="0" applyFont="1" applyBorder="1" applyAlignment="1">
      <alignment horizontal="center" vertical="top"/>
    </xf>
    <xf numFmtId="0" fontId="4" fillId="0" borderId="0" xfId="0" applyFont="1" applyBorder="1" applyAlignment="1">
      <alignment horizontal="center" vertical="top"/>
    </xf>
    <xf numFmtId="0" fontId="4" fillId="0" borderId="0" xfId="0" applyFont="1" applyAlignment="1">
      <alignment horizontal="center"/>
    </xf>
    <xf numFmtId="0" fontId="11" fillId="0" borderId="0" xfId="0" applyFont="1" applyBorder="1" applyAlignment="1">
      <alignment horizontal="right" vertical="center"/>
    </xf>
    <xf numFmtId="0" fontId="4" fillId="0" borderId="0" xfId="0" applyFont="1" applyBorder="1" applyAlignment="1">
      <alignment horizontal="center" vertical="center"/>
    </xf>
    <xf numFmtId="0" fontId="13" fillId="8" borderId="85" xfId="0" applyFont="1" applyFill="1" applyBorder="1" applyAlignment="1" applyProtection="1">
      <alignment horizontal="center" vertical="center" wrapText="1"/>
      <protection locked="0"/>
    </xf>
    <xf numFmtId="0" fontId="13" fillId="8" borderId="92" xfId="0" applyFont="1" applyFill="1" applyBorder="1" applyAlignment="1" applyProtection="1">
      <alignment horizontal="center" vertical="center" wrapText="1"/>
      <protection locked="0"/>
    </xf>
    <xf numFmtId="0" fontId="13" fillId="0" borderId="79" xfId="0" applyFont="1" applyFill="1" applyBorder="1" applyAlignment="1">
      <alignment horizontal="center" vertical="center" wrapText="1"/>
    </xf>
    <xf numFmtId="0" fontId="13" fillId="0" borderId="93" xfId="0" applyFont="1" applyFill="1" applyBorder="1" applyAlignment="1">
      <alignment horizontal="center" vertical="center" wrapText="1"/>
    </xf>
    <xf numFmtId="0" fontId="7" fillId="8" borderId="94" xfId="0" applyFont="1" applyFill="1" applyBorder="1" applyAlignment="1" applyProtection="1">
      <alignment horizontal="center" vertical="center" wrapText="1"/>
      <protection locked="0"/>
    </xf>
    <xf numFmtId="0" fontId="7" fillId="8" borderId="86" xfId="0" applyFont="1" applyFill="1" applyBorder="1" applyAlignment="1" applyProtection="1">
      <alignment horizontal="center" vertical="center" wrapText="1"/>
      <protection locked="0"/>
    </xf>
    <xf numFmtId="0" fontId="13" fillId="8" borderId="86" xfId="0" applyFont="1" applyFill="1" applyBorder="1" applyAlignment="1" applyProtection="1">
      <alignment horizontal="center" vertical="center" wrapText="1"/>
      <protection locked="0"/>
    </xf>
    <xf numFmtId="0" fontId="4" fillId="10" borderId="88" xfId="0" applyFont="1" applyFill="1" applyBorder="1" applyAlignment="1">
      <alignment horizontal="center" vertical="center"/>
    </xf>
    <xf numFmtId="0" fontId="8" fillId="0" borderId="8" xfId="0" applyFont="1" applyBorder="1" applyAlignment="1">
      <alignment horizontal="center" vertical="center" wrapText="1"/>
    </xf>
    <xf numFmtId="0" fontId="10" fillId="0" borderId="23" xfId="0" applyFont="1" applyBorder="1" applyAlignment="1">
      <alignment horizontal="center" vertical="center" textRotation="255" wrapText="1"/>
    </xf>
    <xf numFmtId="0" fontId="10" fillId="0" borderId="51"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95"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96" xfId="0" applyFont="1" applyBorder="1" applyAlignment="1">
      <alignment horizontal="center" vertical="center" textRotation="255" wrapText="1"/>
    </xf>
    <xf numFmtId="0" fontId="32" fillId="0" borderId="85" xfId="0" applyFont="1" applyBorder="1" applyAlignment="1">
      <alignment horizontal="center"/>
    </xf>
    <xf numFmtId="0" fontId="32" fillId="0" borderId="79" xfId="0" applyFont="1" applyBorder="1" applyAlignment="1">
      <alignment horizontal="center"/>
    </xf>
    <xf numFmtId="0" fontId="32" fillId="0" borderId="86" xfId="0" applyFont="1" applyBorder="1" applyAlignment="1">
      <alignment horizontal="center"/>
    </xf>
    <xf numFmtId="0" fontId="8" fillId="0" borderId="97" xfId="0" applyFont="1" applyBorder="1" applyAlignment="1">
      <alignment horizontal="center" vertical="center" wrapText="1"/>
    </xf>
    <xf numFmtId="0" fontId="8" fillId="0" borderId="7" xfId="0" applyFont="1" applyBorder="1" applyAlignment="1">
      <alignment horizontal="center" vertical="center" wrapText="1"/>
    </xf>
    <xf numFmtId="181" fontId="7" fillId="8" borderId="11" xfId="0" applyNumberFormat="1" applyFont="1" applyFill="1" applyBorder="1" applyAlignment="1" applyProtection="1">
      <alignment horizontal="center" vertical="center" wrapText="1"/>
      <protection locked="0"/>
    </xf>
    <xf numFmtId="181" fontId="7" fillId="8" borderId="37" xfId="0" applyNumberFormat="1" applyFont="1" applyFill="1" applyBorder="1" applyAlignment="1" applyProtection="1">
      <alignment horizontal="center" vertical="center" wrapText="1"/>
      <protection locked="0"/>
    </xf>
    <xf numFmtId="181" fontId="7" fillId="8" borderId="38" xfId="0" applyNumberFormat="1" applyFont="1" applyFill="1" applyBorder="1" applyAlignment="1" applyProtection="1">
      <alignment horizontal="center" vertical="center" wrapText="1"/>
      <protection locked="0"/>
    </xf>
    <xf numFmtId="0" fontId="7" fillId="0" borderId="98" xfId="0" applyFont="1" applyBorder="1" applyAlignment="1">
      <alignment horizontal="center" vertical="center" wrapText="1"/>
    </xf>
    <xf numFmtId="0" fontId="15"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8" fillId="10" borderId="8"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4" fillId="10" borderId="86" xfId="0" applyFont="1" applyFill="1" applyBorder="1" applyAlignment="1">
      <alignment horizontal="center" vertical="center"/>
    </xf>
    <xf numFmtId="0" fontId="4" fillId="10" borderId="99" xfId="0" applyFont="1" applyFill="1" applyBorder="1" applyAlignment="1">
      <alignment horizontal="center" vertical="center"/>
    </xf>
    <xf numFmtId="0" fontId="13" fillId="10" borderId="100" xfId="0" applyFont="1" applyFill="1" applyBorder="1" applyAlignment="1">
      <alignment horizontal="center" vertical="center" shrinkToFit="1"/>
    </xf>
    <xf numFmtId="0" fontId="13" fillId="10" borderId="101" xfId="0" applyFont="1" applyFill="1" applyBorder="1" applyAlignment="1">
      <alignment horizontal="center" vertical="center" shrinkToFit="1"/>
    </xf>
    <xf numFmtId="0" fontId="13" fillId="10" borderId="102" xfId="0" applyFont="1" applyFill="1" applyBorder="1" applyAlignment="1">
      <alignment horizontal="center" vertical="center" shrinkToFit="1"/>
    </xf>
    <xf numFmtId="0" fontId="13" fillId="10" borderId="103" xfId="0" applyFont="1" applyFill="1" applyBorder="1" applyAlignment="1">
      <alignment horizontal="center" vertical="center" shrinkToFit="1"/>
    </xf>
    <xf numFmtId="0" fontId="13" fillId="10" borderId="104" xfId="0" applyFont="1" applyFill="1" applyBorder="1" applyAlignment="1">
      <alignment horizontal="center" vertical="center" shrinkToFit="1"/>
    </xf>
    <xf numFmtId="0" fontId="13" fillId="10" borderId="105" xfId="0" applyFont="1" applyFill="1" applyBorder="1" applyAlignment="1">
      <alignment horizontal="center" vertical="center" shrinkToFit="1"/>
    </xf>
    <xf numFmtId="0" fontId="8" fillId="0" borderId="106"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85" xfId="0" applyFont="1" applyBorder="1" applyAlignment="1">
      <alignment horizontal="center" vertical="center" wrapText="1"/>
    </xf>
    <xf numFmtId="0" fontId="4" fillId="10" borderId="85" xfId="0" applyFont="1" applyFill="1" applyBorder="1" applyAlignment="1">
      <alignment horizontal="center" vertical="center"/>
    </xf>
    <xf numFmtId="0" fontId="4" fillId="10" borderId="109" xfId="0" applyFont="1" applyFill="1" applyBorder="1" applyAlignment="1">
      <alignment horizontal="center" vertical="center"/>
    </xf>
    <xf numFmtId="0" fontId="7" fillId="0" borderId="8" xfId="0" applyFont="1" applyBorder="1" applyAlignment="1">
      <alignment vertical="center" wrapText="1"/>
    </xf>
    <xf numFmtId="0" fontId="7" fillId="8" borderId="8" xfId="0" applyFont="1" applyFill="1" applyBorder="1" applyAlignment="1" applyProtection="1">
      <alignment horizontal="center" vertical="center" wrapText="1"/>
      <protection locked="0"/>
    </xf>
    <xf numFmtId="0" fontId="7" fillId="10" borderId="86" xfId="0" applyFont="1" applyFill="1" applyBorder="1" applyAlignment="1">
      <alignment horizontal="center" vertical="center" wrapText="1"/>
    </xf>
    <xf numFmtId="0" fontId="7" fillId="10" borderId="99" xfId="0" applyFont="1" applyFill="1" applyBorder="1" applyAlignment="1">
      <alignment horizontal="center" vertical="center" wrapText="1"/>
    </xf>
    <xf numFmtId="186" fontId="7" fillId="8" borderId="79" xfId="0" applyNumberFormat="1" applyFont="1" applyFill="1" applyBorder="1" applyAlignment="1" applyProtection="1">
      <alignment horizontal="center" vertical="center" wrapText="1"/>
      <protection locked="0"/>
    </xf>
    <xf numFmtId="186" fontId="7" fillId="8" borderId="86" xfId="0" applyNumberFormat="1" applyFont="1" applyFill="1" applyBorder="1" applyAlignment="1" applyProtection="1">
      <alignment horizontal="center" vertical="center" wrapText="1"/>
      <protection locked="0"/>
    </xf>
    <xf numFmtId="0" fontId="7" fillId="10" borderId="79" xfId="0" applyFont="1" applyFill="1" applyBorder="1" applyAlignment="1">
      <alignment horizontal="center" vertical="center" wrapText="1"/>
    </xf>
    <xf numFmtId="0" fontId="7" fillId="10" borderId="88" xfId="0" applyFont="1" applyFill="1" applyBorder="1" applyAlignment="1">
      <alignment horizontal="center" vertical="center" wrapText="1"/>
    </xf>
    <xf numFmtId="0" fontId="7" fillId="8" borderId="110" xfId="0" applyFont="1" applyFill="1" applyBorder="1" applyAlignment="1" applyProtection="1">
      <alignment horizontal="center" vertical="center" wrapText="1"/>
      <protection locked="0"/>
    </xf>
    <xf numFmtId="186" fontId="7" fillId="8" borderId="111" xfId="0" applyNumberFormat="1" applyFont="1" applyFill="1" applyBorder="1" applyAlignment="1" applyProtection="1">
      <alignment horizontal="center" vertical="center" wrapText="1"/>
      <protection locked="0"/>
    </xf>
    <xf numFmtId="0" fontId="8" fillId="10" borderId="86" xfId="0" applyFont="1" applyFill="1" applyBorder="1" applyAlignment="1">
      <alignment horizontal="center" vertical="center" wrapText="1"/>
    </xf>
    <xf numFmtId="0" fontId="8" fillId="10" borderId="99" xfId="0" applyFont="1" applyFill="1" applyBorder="1" applyAlignment="1">
      <alignment horizontal="center" vertical="center" wrapText="1"/>
    </xf>
    <xf numFmtId="0" fontId="8" fillId="0" borderId="112"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7" fillId="8" borderId="79" xfId="0" applyFont="1" applyFill="1" applyBorder="1" applyAlignment="1" applyProtection="1">
      <alignment horizontal="center" vertical="center" wrapText="1"/>
      <protection locked="0"/>
    </xf>
    <xf numFmtId="0" fontId="8" fillId="0" borderId="117"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2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86"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5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13" fillId="0" borderId="124" xfId="0" applyFont="1" applyBorder="1" applyAlignment="1">
      <alignment horizontal="center" vertical="center" wrapText="1"/>
    </xf>
    <xf numFmtId="0" fontId="10" fillId="0" borderId="125"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7" fillId="0" borderId="38" xfId="0" applyFont="1" applyBorder="1" applyAlignment="1">
      <alignment horizontal="center" vertical="center" wrapText="1"/>
    </xf>
    <xf numFmtId="0" fontId="13" fillId="0" borderId="8" xfId="0" applyFont="1" applyBorder="1" applyAlignment="1">
      <alignment horizontal="center" vertical="center" shrinkToFit="1"/>
    </xf>
    <xf numFmtId="0" fontId="13" fillId="0" borderId="11" xfId="0" applyFont="1" applyBorder="1" applyAlignment="1">
      <alignment horizontal="center" vertical="center" shrinkToFit="1"/>
    </xf>
    <xf numFmtId="0" fontId="8" fillId="10" borderId="37" xfId="0" applyFont="1" applyFill="1" applyBorder="1" applyAlignment="1">
      <alignment horizontal="center" vertical="center" wrapText="1"/>
    </xf>
    <xf numFmtId="0" fontId="7" fillId="0" borderId="11" xfId="0" applyFont="1" applyBorder="1" applyAlignment="1">
      <alignment horizontal="left" vertical="center" wrapText="1" shrinkToFit="1"/>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0" fontId="13" fillId="0" borderId="8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5" xfId="0" applyFont="1" applyBorder="1" applyAlignment="1">
      <alignment horizontal="center" vertical="center" wrapText="1"/>
    </xf>
    <xf numFmtId="0" fontId="7" fillId="8" borderId="11" xfId="0" applyFont="1" applyFill="1" applyBorder="1" applyAlignment="1" applyProtection="1">
      <alignment horizontal="center" vertical="center" wrapText="1"/>
      <protection locked="0"/>
    </xf>
    <xf numFmtId="0" fontId="7" fillId="8" borderId="37" xfId="0" applyFont="1" applyFill="1" applyBorder="1" applyAlignment="1" applyProtection="1">
      <alignment horizontal="center" vertical="center" wrapText="1"/>
      <protection locked="0"/>
    </xf>
    <xf numFmtId="0" fontId="7" fillId="8" borderId="38" xfId="0" applyFont="1" applyFill="1" applyBorder="1" applyAlignment="1" applyProtection="1">
      <alignment horizontal="center" vertical="center" wrapText="1"/>
      <protection locked="0"/>
    </xf>
    <xf numFmtId="0" fontId="13" fillId="0" borderId="11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7" xfId="0" applyFont="1" applyBorder="1" applyAlignment="1">
      <alignment horizontal="left" vertical="center" wrapText="1" indent="1"/>
    </xf>
    <xf numFmtId="0" fontId="7" fillId="0" borderId="128" xfId="0" applyFont="1" applyBorder="1" applyAlignment="1">
      <alignment horizontal="left" vertical="center" wrapText="1" indent="1"/>
    </xf>
    <xf numFmtId="0" fontId="7" fillId="0" borderId="129" xfId="0" applyFont="1" applyBorder="1" applyAlignment="1">
      <alignment horizontal="left" vertical="center" wrapText="1" indent="1"/>
    </xf>
    <xf numFmtId="0" fontId="8" fillId="0" borderId="94" xfId="0" applyFont="1" applyBorder="1" applyAlignment="1">
      <alignment horizontal="center" vertical="center" wrapText="1"/>
    </xf>
    <xf numFmtId="0" fontId="8" fillId="0" borderId="130" xfId="0" applyFont="1" applyBorder="1" applyAlignment="1">
      <alignment horizontal="center" vertical="center" wrapText="1"/>
    </xf>
    <xf numFmtId="0" fontId="8" fillId="10" borderId="110" xfId="0" applyFont="1" applyFill="1" applyBorder="1" applyAlignment="1">
      <alignment horizontal="center" vertical="center" wrapText="1"/>
    </xf>
    <xf numFmtId="0" fontId="8" fillId="10" borderId="131" xfId="0" applyFont="1" applyFill="1" applyBorder="1" applyAlignment="1">
      <alignment horizontal="center" vertical="center" wrapText="1"/>
    </xf>
    <xf numFmtId="0" fontId="33" fillId="8" borderId="17" xfId="0" applyFont="1" applyFill="1" applyBorder="1" applyAlignment="1" applyProtection="1">
      <alignment horizontal="center" vertical="center" wrapText="1"/>
      <protection locked="0"/>
    </xf>
    <xf numFmtId="0" fontId="33" fillId="8" borderId="0" xfId="0" applyFont="1" applyFill="1" applyBorder="1" applyAlignment="1" applyProtection="1">
      <alignment horizontal="center" vertical="center" wrapText="1"/>
      <protection locked="0"/>
    </xf>
    <xf numFmtId="0" fontId="33" fillId="8" borderId="95" xfId="0" applyFont="1" applyFill="1" applyBorder="1" applyAlignment="1" applyProtection="1">
      <alignment horizontal="center" vertical="center" wrapText="1"/>
      <protection locked="0"/>
    </xf>
    <xf numFmtId="0" fontId="8" fillId="0" borderId="132" xfId="0" applyFont="1" applyBorder="1" applyAlignment="1">
      <alignment horizontal="center" vertical="center" wrapText="1"/>
    </xf>
    <xf numFmtId="0" fontId="8" fillId="0" borderId="133" xfId="0" applyFont="1" applyBorder="1" applyAlignment="1">
      <alignment horizontal="center" vertical="center" wrapText="1"/>
    </xf>
    <xf numFmtId="0" fontId="8" fillId="0" borderId="125"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13" fillId="0" borderId="134"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8" fillId="0" borderId="87" xfId="0" applyFont="1" applyBorder="1" applyAlignment="1">
      <alignment horizontal="center" vertical="center" wrapText="1"/>
    </xf>
    <xf numFmtId="0" fontId="37" fillId="0" borderId="86" xfId="0" applyFont="1" applyBorder="1" applyAlignment="1">
      <alignment horizontal="center" vertical="center" wrapText="1"/>
    </xf>
    <xf numFmtId="0" fontId="7" fillId="0" borderId="85" xfId="0" applyFont="1" applyBorder="1" applyAlignment="1">
      <alignment horizontal="center" vertical="center" wrapText="1"/>
    </xf>
    <xf numFmtId="0" fontId="13" fillId="0" borderId="85" xfId="0" applyFont="1" applyBorder="1" applyAlignment="1">
      <alignment horizontal="center" vertical="center" wrapText="1"/>
    </xf>
    <xf numFmtId="0" fontId="0" fillId="8" borderId="8" xfId="0" applyFill="1" applyBorder="1" applyAlignment="1" applyProtection="1">
      <alignment horizontal="center" vertical="center"/>
      <protection locked="0"/>
    </xf>
    <xf numFmtId="0" fontId="8" fillId="8" borderId="31" xfId="0" applyFont="1" applyFill="1" applyBorder="1" applyAlignment="1" applyProtection="1">
      <alignment horizontal="center" vertical="center" wrapText="1"/>
      <protection locked="0"/>
    </xf>
    <xf numFmtId="0" fontId="8" fillId="8" borderId="77" xfId="0" applyFont="1" applyFill="1" applyBorder="1" applyAlignment="1" applyProtection="1">
      <alignment horizontal="center" vertical="center" wrapText="1"/>
      <protection locked="0"/>
    </xf>
    <xf numFmtId="0" fontId="8" fillId="8" borderId="52" xfId="0" applyFont="1" applyFill="1" applyBorder="1" applyAlignment="1" applyProtection="1">
      <alignment horizontal="center" vertical="center" wrapText="1"/>
      <protection locked="0"/>
    </xf>
    <xf numFmtId="0" fontId="7" fillId="8" borderId="17"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95"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77" xfId="0" applyFont="1" applyFill="1" applyBorder="1" applyAlignment="1" applyProtection="1">
      <alignment horizontal="center" vertical="center" wrapText="1"/>
      <protection locked="0"/>
    </xf>
    <xf numFmtId="0" fontId="7" fillId="8" borderId="52" xfId="0" applyFont="1" applyFill="1" applyBorder="1" applyAlignment="1" applyProtection="1">
      <alignment horizontal="center" vertical="center" wrapText="1"/>
      <protection locked="0"/>
    </xf>
    <xf numFmtId="0" fontId="8" fillId="8" borderId="2"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8" fillId="8" borderId="95" xfId="0" applyFont="1" applyFill="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10" borderId="38" xfId="0" applyFont="1" applyFill="1" applyBorder="1" applyAlignment="1">
      <alignment horizontal="center" vertical="center" wrapText="1"/>
    </xf>
    <xf numFmtId="0" fontId="7" fillId="10" borderId="85" xfId="0" applyFont="1" applyFill="1" applyBorder="1" applyAlignment="1">
      <alignment horizontal="center" vertical="center" wrapText="1"/>
    </xf>
    <xf numFmtId="0" fontId="7" fillId="10" borderId="109" xfId="0" applyFont="1" applyFill="1" applyBorder="1" applyAlignment="1">
      <alignment horizontal="center" vertical="center" wrapText="1"/>
    </xf>
    <xf numFmtId="0" fontId="8" fillId="10" borderId="79" xfId="0" applyFont="1" applyFill="1" applyBorder="1" applyAlignment="1">
      <alignment horizontal="center" vertical="center" wrapText="1"/>
    </xf>
    <xf numFmtId="0" fontId="8" fillId="10" borderId="88" xfId="0" applyFont="1" applyFill="1" applyBorder="1" applyAlignment="1">
      <alignment horizontal="center" vertical="center" wrapText="1"/>
    </xf>
    <xf numFmtId="0" fontId="13" fillId="0" borderId="97" xfId="0" applyFont="1" applyBorder="1" applyAlignment="1">
      <alignment horizontal="center" vertical="center" wrapText="1"/>
    </xf>
    <xf numFmtId="0" fontId="13" fillId="0" borderId="7" xfId="0" applyFont="1" applyBorder="1" applyAlignment="1">
      <alignment horizontal="center" vertical="center" wrapText="1"/>
    </xf>
    <xf numFmtId="0" fontId="8" fillId="0" borderId="135"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137" xfId="0" applyFont="1" applyBorder="1" applyAlignment="1">
      <alignment horizontal="center" vertical="center" wrapText="1"/>
    </xf>
    <xf numFmtId="0" fontId="8" fillId="0" borderId="138" xfId="0" applyFont="1" applyBorder="1" applyAlignment="1">
      <alignment horizontal="center" vertical="center" wrapText="1"/>
    </xf>
    <xf numFmtId="0" fontId="21" fillId="0" borderId="5" xfId="0" applyFont="1" applyBorder="1" applyAlignment="1">
      <alignment horizontal="center" vertical="center"/>
    </xf>
    <xf numFmtId="0" fontId="7" fillId="0" borderId="117"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22" xfId="0" applyFont="1" applyBorder="1" applyAlignment="1">
      <alignment horizontal="center" vertical="center" wrapText="1"/>
    </xf>
    <xf numFmtId="0" fontId="0" fillId="8" borderId="3" xfId="0" applyFill="1" applyBorder="1" applyAlignment="1" applyProtection="1">
      <alignment horizontal="center" vertical="center" textRotation="90"/>
      <protection locked="0"/>
    </xf>
    <xf numFmtId="0" fontId="13" fillId="8" borderId="0" xfId="0" applyFont="1" applyFill="1" applyBorder="1" applyAlignment="1" applyProtection="1">
      <alignment horizontal="left" vertical="top" wrapText="1"/>
      <protection locked="0"/>
    </xf>
    <xf numFmtId="0" fontId="13" fillId="8" borderId="3" xfId="0" applyFont="1" applyFill="1" applyBorder="1" applyAlignment="1" applyProtection="1">
      <alignment horizontal="left" vertical="top" wrapText="1"/>
      <protection locked="0"/>
    </xf>
    <xf numFmtId="0" fontId="32" fillId="8" borderId="0" xfId="0" applyFont="1" applyFill="1" applyBorder="1" applyAlignment="1" applyProtection="1">
      <alignment horizontal="center" vertical="top" wrapText="1"/>
      <protection locked="0"/>
    </xf>
    <xf numFmtId="0" fontId="29" fillId="8" borderId="37" xfId="0" applyFont="1" applyFill="1" applyBorder="1" applyAlignment="1" applyProtection="1">
      <alignment horizontal="center" wrapText="1"/>
      <protection locked="0"/>
    </xf>
    <xf numFmtId="0" fontId="29" fillId="8" borderId="81" xfId="0" applyFont="1" applyFill="1" applyBorder="1" applyAlignment="1" applyProtection="1">
      <alignment horizontal="left" wrapText="1"/>
      <protection locked="0"/>
    </xf>
    <xf numFmtId="0" fontId="11" fillId="8" borderId="0" xfId="0" applyFont="1" applyFill="1" applyBorder="1" applyAlignment="1" applyProtection="1">
      <alignment horizontal="center" vertical="center" textRotation="90" wrapText="1"/>
      <protection locked="0"/>
    </xf>
    <xf numFmtId="0" fontId="7" fillId="8" borderId="0" xfId="0" applyFont="1" applyFill="1" applyBorder="1" applyAlignment="1" applyProtection="1">
      <alignment horizontal="right" vertical="center" wrapText="1"/>
      <protection locked="0"/>
    </xf>
    <xf numFmtId="0" fontId="7" fillId="8" borderId="67" xfId="0" applyFont="1" applyFill="1" applyBorder="1" applyAlignment="1" applyProtection="1">
      <alignment horizontal="right" vertical="center" wrapText="1"/>
      <protection locked="0"/>
    </xf>
    <xf numFmtId="181" fontId="7" fillId="8" borderId="0" xfId="0" applyNumberFormat="1" applyFont="1" applyFill="1" applyBorder="1" applyAlignment="1" applyProtection="1">
      <alignment horizontal="center" vertical="center" textRotation="90" wrapText="1"/>
      <protection locked="0"/>
    </xf>
    <xf numFmtId="0" fontId="12" fillId="8" borderId="0" xfId="0" applyFont="1" applyFill="1" applyBorder="1" applyAlignment="1" applyProtection="1">
      <alignment horizontal="center" vertical="center"/>
      <protection locked="0"/>
    </xf>
    <xf numFmtId="185" fontId="7" fillId="8" borderId="0" xfId="0" applyNumberFormat="1" applyFont="1" applyFill="1" applyBorder="1" applyAlignment="1" applyProtection="1">
      <alignment horizontal="center" vertical="center" textRotation="90" wrapText="1"/>
      <protection locked="0"/>
    </xf>
    <xf numFmtId="181" fontId="7" fillId="8" borderId="61" xfId="0" applyNumberFormat="1" applyFont="1" applyFill="1" applyBorder="1" applyAlignment="1" applyProtection="1">
      <alignment horizontal="center" vertical="center" textRotation="90" wrapText="1"/>
      <protection locked="0"/>
    </xf>
    <xf numFmtId="0" fontId="7" fillId="8" borderId="0" xfId="0" applyFont="1" applyFill="1" applyBorder="1" applyAlignment="1" applyProtection="1">
      <alignment horizontal="center" vertical="center" textRotation="90"/>
      <protection locked="0"/>
    </xf>
    <xf numFmtId="0" fontId="7" fillId="8" borderId="61" xfId="0" applyFont="1" applyFill="1" applyBorder="1" applyAlignment="1" applyProtection="1">
      <alignment horizontal="center" vertical="center" textRotation="90"/>
      <protection locked="0"/>
    </xf>
    <xf numFmtId="0" fontId="7" fillId="8" borderId="61" xfId="0" applyFont="1" applyFill="1" applyBorder="1" applyAlignment="1" applyProtection="1">
      <alignment horizontal="center" wrapText="1"/>
      <protection locked="0"/>
    </xf>
    <xf numFmtId="0" fontId="29" fillId="8" borderId="77" xfId="0" applyFont="1" applyFill="1" applyBorder="1" applyAlignment="1" applyProtection="1">
      <alignment horizontal="center"/>
      <protection locked="0"/>
    </xf>
    <xf numFmtId="0" fontId="29" fillId="8" borderId="37" xfId="0" applyFont="1" applyFill="1" applyBorder="1" applyAlignment="1" applyProtection="1">
      <alignment horizontal="center"/>
      <protection locked="0"/>
    </xf>
    <xf numFmtId="0" fontId="7" fillId="8" borderId="65" xfId="0" applyFont="1" applyFill="1" applyBorder="1" applyAlignment="1" applyProtection="1">
      <alignment horizontal="center" vertical="center" textRotation="90" wrapText="1"/>
      <protection locked="0"/>
    </xf>
    <xf numFmtId="0" fontId="7" fillId="8" borderId="0" xfId="0" applyFont="1" applyFill="1" applyBorder="1" applyAlignment="1" applyProtection="1">
      <alignment horizontal="center" vertical="center" textRotation="90" wrapText="1"/>
      <protection locked="0"/>
    </xf>
    <xf numFmtId="181" fontId="7" fillId="8" borderId="65" xfId="0" applyNumberFormat="1" applyFont="1" applyFill="1" applyBorder="1" applyAlignment="1" applyProtection="1">
      <alignment horizontal="center" vertical="center" textRotation="90" wrapText="1"/>
      <protection locked="0"/>
    </xf>
    <xf numFmtId="181" fontId="7" fillId="8" borderId="0" xfId="0" applyNumberFormat="1" applyFont="1" applyFill="1" applyBorder="1" applyAlignment="1" applyProtection="1">
      <alignment horizontal="center" vertical="center" textRotation="90"/>
      <protection locked="0"/>
    </xf>
    <xf numFmtId="0" fontId="19" fillId="0" borderId="0" xfId="0" applyFont="1" applyBorder="1" applyAlignment="1">
      <alignment horizontal="center"/>
    </xf>
    <xf numFmtId="0" fontId="19" fillId="0" borderId="0" xfId="0" applyFont="1" applyBorder="1" applyAlignment="1">
      <alignment horizontal="left"/>
    </xf>
    <xf numFmtId="0" fontId="32" fillId="8" borderId="0" xfId="0" applyFont="1" applyFill="1" applyBorder="1" applyAlignment="1" applyProtection="1">
      <alignment horizontal="center" vertical="center"/>
      <protection locked="0"/>
    </xf>
    <xf numFmtId="181" fontId="11" fillId="8" borderId="65" xfId="0" applyNumberFormat="1" applyFont="1" applyFill="1" applyBorder="1" applyAlignment="1" applyProtection="1">
      <alignment horizontal="center" vertical="center" textRotation="90" wrapText="1"/>
      <protection locked="0"/>
    </xf>
    <xf numFmtId="181" fontId="11" fillId="8" borderId="0" xfId="0" applyNumberFormat="1" applyFont="1" applyFill="1" applyBorder="1" applyAlignment="1" applyProtection="1">
      <alignment horizontal="center" vertical="center" textRotation="90" wrapText="1"/>
      <protection locked="0"/>
    </xf>
    <xf numFmtId="0" fontId="29" fillId="8" borderId="78" xfId="0" applyFont="1" applyFill="1" applyBorder="1" applyAlignment="1" applyProtection="1">
      <alignment horizontal="left" wrapText="1"/>
      <protection locked="0"/>
    </xf>
    <xf numFmtId="0" fontId="7" fillId="8" borderId="68" xfId="0" applyFont="1" applyFill="1" applyBorder="1" applyAlignment="1" applyProtection="1">
      <alignment horizontal="center" vertical="center" wrapText="1"/>
      <protection locked="0"/>
    </xf>
    <xf numFmtId="0" fontId="8" fillId="0" borderId="139" xfId="0" applyFont="1" applyBorder="1" applyAlignment="1">
      <alignment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39" xfId="0" applyFont="1" applyBorder="1" applyAlignment="1">
      <alignment horizontal="justify" vertical="center" wrapText="1"/>
    </xf>
    <xf numFmtId="0" fontId="8" fillId="0" borderId="70" xfId="0" applyFont="1" applyBorder="1" applyAlignment="1">
      <alignment horizontal="justify" vertical="center" wrapText="1"/>
    </xf>
    <xf numFmtId="186" fontId="13" fillId="8" borderId="11" xfId="0" applyNumberFormat="1" applyFont="1" applyFill="1" applyBorder="1" applyAlignment="1" applyProtection="1">
      <alignment horizontal="center" vertical="center" wrapText="1"/>
      <protection locked="0"/>
    </xf>
    <xf numFmtId="186" fontId="13" fillId="8" borderId="37" xfId="0" applyNumberFormat="1" applyFont="1" applyFill="1" applyBorder="1" applyAlignment="1" applyProtection="1">
      <alignment horizontal="center" vertical="center" wrapText="1"/>
      <protection locked="0"/>
    </xf>
    <xf numFmtId="186" fontId="13" fillId="8" borderId="38" xfId="0" applyNumberFormat="1" applyFont="1" applyFill="1" applyBorder="1" applyAlignment="1" applyProtection="1">
      <alignment horizontal="center" vertical="center" wrapText="1"/>
      <protection locked="0"/>
    </xf>
    <xf numFmtId="0" fontId="13" fillId="8" borderId="8" xfId="0" applyFont="1" applyFill="1" applyBorder="1" applyAlignment="1" applyProtection="1">
      <alignment horizontal="center" vertical="center" wrapText="1"/>
      <protection locked="0"/>
    </xf>
    <xf numFmtId="0" fontId="7" fillId="10"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10" borderId="142" xfId="0" applyFont="1" applyFill="1" applyBorder="1" applyAlignment="1">
      <alignment horizontal="center" vertical="center" wrapText="1"/>
    </xf>
    <xf numFmtId="186" fontId="13" fillId="8" borderId="8" xfId="0" applyNumberFormat="1" applyFont="1" applyFill="1" applyBorder="1" applyAlignment="1" applyProtection="1">
      <alignment horizontal="center" vertical="center" wrapText="1"/>
      <protection locked="0"/>
    </xf>
    <xf numFmtId="0" fontId="7" fillId="10" borderId="80" xfId="0" applyFont="1" applyFill="1" applyBorder="1" applyAlignment="1">
      <alignment horizontal="center" vertical="center" wrapText="1"/>
    </xf>
    <xf numFmtId="0" fontId="7" fillId="10" borderId="5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52" xfId="0" applyFont="1" applyFill="1" applyBorder="1" applyAlignment="1">
      <alignment horizontal="center" vertical="center" wrapText="1"/>
    </xf>
    <xf numFmtId="0" fontId="7" fillId="0" borderId="11"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38" xfId="0" applyFont="1" applyBorder="1" applyAlignment="1">
      <alignment horizontal="justify" vertical="center" wrapText="1"/>
    </xf>
    <xf numFmtId="0" fontId="13" fillId="0" borderId="37" xfId="0" applyFont="1" applyBorder="1" applyAlignment="1">
      <alignment horizontal="center" vertical="center" shrinkToFit="1"/>
    </xf>
    <xf numFmtId="0" fontId="13" fillId="0" borderId="38" xfId="0" applyFont="1" applyBorder="1" applyAlignment="1">
      <alignment horizontal="center" vertical="center" shrinkToFit="1"/>
    </xf>
    <xf numFmtId="0" fontId="7" fillId="0" borderId="8" xfId="0" applyFont="1" applyBorder="1" applyAlignment="1">
      <alignment horizontal="center" vertical="center" shrinkToFit="1"/>
    </xf>
    <xf numFmtId="0" fontId="36" fillId="8" borderId="11" xfId="0" applyFont="1" applyFill="1" applyBorder="1" applyAlignment="1" applyProtection="1">
      <alignment horizontal="center" vertical="center" wrapText="1"/>
      <protection locked="0"/>
    </xf>
    <xf numFmtId="0" fontId="36" fillId="8" borderId="37" xfId="0" applyFont="1" applyFill="1" applyBorder="1" applyAlignment="1" applyProtection="1">
      <alignment horizontal="center" vertical="center" wrapText="1"/>
      <protection locked="0"/>
    </xf>
    <xf numFmtId="0" fontId="36" fillId="8" borderId="38" xfId="0" applyFont="1" applyFill="1" applyBorder="1" applyAlignment="1" applyProtection="1">
      <alignment horizontal="center" vertical="center" wrapText="1"/>
      <protection locked="0"/>
    </xf>
    <xf numFmtId="181" fontId="13" fillId="0" borderId="7" xfId="0" applyNumberFormat="1"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14" fillId="0" borderId="7"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7" fillId="0" borderId="7" xfId="0" applyFont="1" applyBorder="1" applyAlignment="1">
      <alignment horizontal="center" vertical="center" shrinkToFit="1"/>
    </xf>
    <xf numFmtId="181" fontId="13" fillId="8" borderId="7" xfId="0" applyNumberFormat="1" applyFont="1" applyFill="1" applyBorder="1" applyAlignment="1" applyProtection="1">
      <alignment horizontal="center" vertical="center" wrapText="1"/>
      <protection locked="0"/>
    </xf>
    <xf numFmtId="0" fontId="13" fillId="8" borderId="14" xfId="0" applyFont="1" applyFill="1" applyBorder="1" applyAlignment="1" applyProtection="1">
      <alignment horizontal="center" vertical="center" wrapText="1"/>
      <protection locked="0"/>
    </xf>
    <xf numFmtId="0" fontId="7" fillId="0" borderId="11"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28" xfId="0" applyFont="1" applyBorder="1" applyAlignment="1">
      <alignment horizontal="center" vertical="center" wrapText="1"/>
    </xf>
    <xf numFmtId="0" fontId="7" fillId="0" borderId="14" xfId="0" applyFont="1" applyBorder="1" applyAlignment="1">
      <alignment horizontal="center" vertical="center" shrinkToFit="1"/>
    </xf>
    <xf numFmtId="0" fontId="10" fillId="0" borderId="132" xfId="0" applyFont="1" applyBorder="1" applyAlignment="1">
      <alignment horizontal="center" vertical="center" textRotation="255" wrapText="1"/>
    </xf>
    <xf numFmtId="0" fontId="8" fillId="0" borderId="143" xfId="0" applyFont="1" applyBorder="1" applyAlignment="1">
      <alignment horizontal="center" vertical="center" textRotation="255" wrapText="1"/>
    </xf>
    <xf numFmtId="0" fontId="8" fillId="0" borderId="14"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144" xfId="0" applyFont="1" applyBorder="1" applyAlignment="1">
      <alignment horizontal="center" vertical="center" wrapText="1"/>
    </xf>
    <xf numFmtId="0" fontId="0" fillId="0" borderId="1" xfId="0" applyBorder="1" applyAlignment="1">
      <alignment horizontal="center" vertical="center" wrapText="1"/>
    </xf>
    <xf numFmtId="0" fontId="0" fillId="0" borderId="58"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7" fillId="8" borderId="0" xfId="0" applyFont="1" applyFill="1" applyBorder="1" applyAlignment="1" applyProtection="1">
      <alignment horizontal="center" vertical="center"/>
      <protection locked="0"/>
    </xf>
    <xf numFmtId="0" fontId="7" fillId="8" borderId="44" xfId="0" applyFont="1" applyFill="1" applyBorder="1" applyAlignment="1" applyProtection="1">
      <alignment horizontal="center" vertical="center"/>
      <protection locked="0"/>
    </xf>
    <xf numFmtId="0" fontId="7" fillId="8" borderId="3" xfId="0" applyFont="1" applyFill="1" applyBorder="1" applyAlignment="1" applyProtection="1">
      <alignment horizontal="center" vertical="center"/>
      <protection locked="0"/>
    </xf>
    <xf numFmtId="0" fontId="7" fillId="8" borderId="3" xfId="0" applyFont="1" applyFill="1" applyBorder="1" applyAlignment="1" applyProtection="1">
      <alignment horizontal="left" vertical="center" textRotation="90"/>
      <protection locked="0"/>
    </xf>
    <xf numFmtId="49" fontId="39" fillId="8" borderId="0" xfId="0" applyNumberFormat="1" applyFont="1" applyFill="1" applyBorder="1" applyAlignment="1" applyProtection="1">
      <alignment horizontal="left" vertical="center"/>
      <protection locked="0"/>
    </xf>
    <xf numFmtId="49" fontId="8" fillId="8" borderId="0" xfId="0" applyNumberFormat="1" applyFont="1" applyFill="1" applyBorder="1" applyAlignment="1" applyProtection="1">
      <alignment horizontal="left" vertical="center"/>
      <protection locked="0"/>
    </xf>
    <xf numFmtId="0" fontId="13" fillId="0" borderId="84"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83" xfId="0" applyFont="1" applyBorder="1" applyAlignment="1">
      <alignment horizontal="center" vertical="center" wrapText="1"/>
    </xf>
    <xf numFmtId="0" fontId="13" fillId="10" borderId="8"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37" fillId="0" borderId="8" xfId="0" applyFont="1" applyBorder="1" applyAlignment="1">
      <alignment horizontal="center" vertical="center" wrapText="1"/>
    </xf>
    <xf numFmtId="0" fontId="25" fillId="0" borderId="8" xfId="0" applyFont="1" applyBorder="1" applyAlignment="1">
      <alignment horizontal="center" vertical="center" wrapText="1"/>
    </xf>
    <xf numFmtId="0" fontId="14" fillId="0" borderId="11"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8" xfId="0" applyFont="1" applyBorder="1" applyAlignment="1">
      <alignment horizontal="center" vertical="center" wrapText="1"/>
    </xf>
    <xf numFmtId="186" fontId="7" fillId="8" borderId="8" xfId="0" applyNumberFormat="1" applyFont="1" applyFill="1" applyBorder="1" applyAlignment="1" applyProtection="1">
      <alignment horizontal="center" vertical="center" wrapText="1"/>
      <protection locked="0"/>
    </xf>
    <xf numFmtId="0" fontId="14" fillId="8" borderId="8" xfId="0" applyFont="1" applyFill="1" applyBorder="1" applyAlignment="1" applyProtection="1">
      <alignment horizontal="left" vertical="center" wrapText="1"/>
      <protection locked="0"/>
    </xf>
    <xf numFmtId="0" fontId="25" fillId="0" borderId="11" xfId="0" applyFont="1" applyBorder="1" applyAlignment="1">
      <alignment horizontal="center" vertical="center" wrapText="1"/>
    </xf>
    <xf numFmtId="0" fontId="14" fillId="8" borderId="8" xfId="0" applyFont="1" applyFill="1" applyBorder="1" applyAlignment="1" applyProtection="1">
      <alignment horizontal="center" vertical="center" wrapText="1"/>
      <protection locked="0"/>
    </xf>
    <xf numFmtId="0" fontId="11" fillId="0" borderId="132" xfId="0" applyFont="1" applyBorder="1" applyAlignment="1">
      <alignment horizontal="center" vertical="center" textRotation="255" wrapText="1"/>
    </xf>
    <xf numFmtId="0" fontId="11" fillId="0" borderId="133" xfId="0" applyFont="1" applyBorder="1" applyAlignment="1">
      <alignment horizontal="center" vertical="center" textRotation="255" wrapText="1"/>
    </xf>
    <xf numFmtId="0" fontId="11" fillId="0" borderId="125" xfId="0" applyFont="1" applyBorder="1" applyAlignment="1">
      <alignment horizontal="center" vertical="center" textRotation="255" wrapText="1"/>
    </xf>
    <xf numFmtId="0" fontId="11" fillId="0" borderId="8" xfId="0" applyFont="1" applyBorder="1" applyAlignment="1">
      <alignment horizontal="center" vertical="center" textRotation="255" wrapText="1"/>
    </xf>
    <xf numFmtId="0" fontId="8" fillId="8" borderId="0" xfId="0" applyFont="1" applyFill="1" applyBorder="1" applyAlignment="1" applyProtection="1">
      <alignment horizontal="left" vertical="center"/>
      <protection locked="0"/>
    </xf>
    <xf numFmtId="0" fontId="7" fillId="8" borderId="0" xfId="0" applyFont="1" applyFill="1" applyBorder="1" applyAlignment="1" applyProtection="1">
      <alignment horizontal="left" vertical="top" wrapText="1"/>
      <protection locked="0"/>
    </xf>
    <xf numFmtId="0" fontId="7" fillId="8" borderId="0" xfId="0" applyFont="1" applyFill="1" applyBorder="1" applyAlignment="1" applyProtection="1">
      <alignment horizontal="right" vertical="center"/>
      <protection locked="0"/>
    </xf>
    <xf numFmtId="0" fontId="7" fillId="8" borderId="0" xfId="0" applyFont="1" applyFill="1" applyBorder="1" applyAlignment="1" applyProtection="1">
      <alignment horizontal="center"/>
      <protection locked="0"/>
    </xf>
    <xf numFmtId="0" fontId="7" fillId="8" borderId="81" xfId="0" applyFont="1" applyFill="1" applyBorder="1" applyAlignment="1" applyProtection="1">
      <alignment horizontal="center" vertical="center" wrapText="1"/>
      <protection locked="0"/>
    </xf>
    <xf numFmtId="0" fontId="7" fillId="8" borderId="140" xfId="0" applyFont="1" applyFill="1" applyBorder="1" applyAlignment="1" applyProtection="1">
      <alignment horizontal="center" vertical="center" wrapText="1"/>
      <protection locked="0"/>
    </xf>
    <xf numFmtId="0" fontId="7" fillId="8" borderId="145" xfId="0" applyFont="1" applyFill="1" applyBorder="1" applyAlignment="1" applyProtection="1">
      <alignment horizontal="center" vertical="center" wrapText="1"/>
      <protection locked="0"/>
    </xf>
    <xf numFmtId="0" fontId="7" fillId="8" borderId="141" xfId="0" applyFont="1" applyFill="1" applyBorder="1" applyAlignment="1" applyProtection="1">
      <alignment horizontal="center" vertical="center" wrapText="1"/>
      <protection locked="0"/>
    </xf>
    <xf numFmtId="0" fontId="7" fillId="8" borderId="49" xfId="0" applyFont="1" applyFill="1" applyBorder="1" applyAlignment="1" applyProtection="1">
      <alignment horizontal="center" vertical="center" wrapText="1"/>
      <protection locked="0"/>
    </xf>
    <xf numFmtId="0" fontId="7" fillId="8" borderId="146" xfId="0" applyFont="1" applyFill="1" applyBorder="1" applyAlignment="1" applyProtection="1">
      <alignment horizontal="center" vertical="center" wrapText="1"/>
      <protection locked="0"/>
    </xf>
    <xf numFmtId="0" fontId="7" fillId="8" borderId="29" xfId="0" applyFont="1" applyFill="1" applyBorder="1" applyAlignment="1" applyProtection="1">
      <alignment horizontal="center" vertical="center" wrapText="1"/>
      <protection locked="0"/>
    </xf>
    <xf numFmtId="0" fontId="7" fillId="10" borderId="49" xfId="0" applyFont="1" applyFill="1" applyBorder="1" applyAlignment="1">
      <alignment horizontal="center" vertical="center"/>
    </xf>
    <xf numFmtId="0" fontId="7" fillId="10" borderId="147" xfId="0" applyFont="1" applyFill="1" applyBorder="1" applyAlignment="1">
      <alignment horizontal="center" vertical="center"/>
    </xf>
    <xf numFmtId="0" fontId="7" fillId="8" borderId="14" xfId="0" applyFont="1" applyFill="1" applyBorder="1" applyAlignment="1" applyProtection="1">
      <alignment horizontal="center" vertical="center" wrapText="1"/>
      <protection locked="0"/>
    </xf>
    <xf numFmtId="0" fontId="13" fillId="0" borderId="13" xfId="0" applyFont="1" applyBorder="1" applyAlignment="1">
      <alignment horizontal="center" vertical="center" wrapText="1"/>
    </xf>
    <xf numFmtId="0" fontId="13" fillId="0" borderId="14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7" fillId="8" borderId="11" xfId="0" applyFont="1" applyFill="1" applyBorder="1" applyAlignment="1" applyProtection="1">
      <alignment horizontal="center" vertical="center"/>
      <protection locked="0"/>
    </xf>
    <xf numFmtId="0" fontId="7" fillId="8" borderId="81" xfId="0" applyFont="1" applyFill="1" applyBorder="1" applyAlignment="1" applyProtection="1">
      <alignment horizontal="center" vertical="center"/>
      <protection locked="0"/>
    </xf>
    <xf numFmtId="0" fontId="7" fillId="8" borderId="49" xfId="0" applyFont="1" applyFill="1" applyBorder="1" applyAlignment="1" applyProtection="1">
      <alignment horizontal="center" vertical="center"/>
      <protection locked="0"/>
    </xf>
    <xf numFmtId="0" fontId="7" fillId="8" borderId="29" xfId="0" applyFont="1" applyFill="1" applyBorder="1" applyAlignment="1" applyProtection="1">
      <alignment horizontal="center" vertical="center"/>
      <protection locked="0"/>
    </xf>
    <xf numFmtId="0" fontId="7" fillId="8" borderId="146" xfId="0" applyFont="1" applyFill="1" applyBorder="1" applyAlignment="1" applyProtection="1">
      <alignment horizontal="center" vertical="center"/>
      <protection locked="0"/>
    </xf>
    <xf numFmtId="0" fontId="15" fillId="0" borderId="11" xfId="0" applyFont="1" applyBorder="1" applyAlignment="1">
      <alignment horizontal="center" vertical="center"/>
    </xf>
    <xf numFmtId="0" fontId="15" fillId="0" borderId="37" xfId="0" applyFont="1" applyBorder="1" applyAlignment="1">
      <alignment horizontal="center" vertical="center"/>
    </xf>
    <xf numFmtId="0" fontId="15" fillId="0" borderId="81" xfId="0" applyFont="1" applyBorder="1" applyAlignment="1">
      <alignment horizontal="center" vertical="center"/>
    </xf>
    <xf numFmtId="0" fontId="7" fillId="10" borderId="11" xfId="0" applyFont="1" applyFill="1" applyBorder="1" applyAlignment="1">
      <alignment horizontal="center" vertical="center"/>
    </xf>
    <xf numFmtId="0" fontId="7" fillId="10" borderId="37" xfId="0" applyFont="1" applyFill="1" applyBorder="1" applyAlignment="1">
      <alignment horizontal="center" vertical="center"/>
    </xf>
    <xf numFmtId="0" fontId="7" fillId="8" borderId="38" xfId="0" applyFont="1" applyFill="1" applyBorder="1" applyAlignment="1" applyProtection="1">
      <alignment horizontal="center" vertical="center"/>
      <protection locked="0"/>
    </xf>
    <xf numFmtId="186" fontId="7" fillId="8" borderId="11" xfId="0" applyNumberFormat="1" applyFont="1" applyFill="1" applyBorder="1" applyAlignment="1" applyProtection="1">
      <alignment horizontal="center" vertical="center"/>
      <protection locked="0"/>
    </xf>
    <xf numFmtId="186" fontId="7" fillId="8" borderId="38" xfId="0" applyNumberFormat="1" applyFont="1" applyFill="1" applyBorder="1" applyAlignment="1" applyProtection="1">
      <alignment horizontal="center" vertical="center"/>
      <protection locked="0"/>
    </xf>
    <xf numFmtId="0" fontId="35" fillId="0" borderId="0" xfId="0" applyFont="1" applyAlignment="1">
      <alignment horizontal="center" vertical="center"/>
    </xf>
    <xf numFmtId="0" fontId="14" fillId="0" borderId="11"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181" fontId="7" fillId="0" borderId="139" xfId="0" applyNumberFormat="1" applyFont="1" applyBorder="1" applyAlignment="1">
      <alignment horizontal="center" vertical="center" wrapText="1"/>
    </xf>
    <xf numFmtId="0" fontId="7" fillId="8" borderId="8" xfId="0" applyFont="1" applyFill="1" applyBorder="1" applyAlignment="1" applyProtection="1">
      <alignment horizontal="center" vertical="center"/>
      <protection locked="0"/>
    </xf>
    <xf numFmtId="183" fontId="7" fillId="8" borderId="7" xfId="0" applyNumberFormat="1" applyFont="1" applyFill="1" applyBorder="1" applyAlignment="1" applyProtection="1">
      <alignment horizontal="center" vertical="center"/>
      <protection locked="0"/>
    </xf>
    <xf numFmtId="180" fontId="7" fillId="0" borderId="8" xfId="0" applyNumberFormat="1" applyFont="1" applyBorder="1" applyAlignment="1">
      <alignment horizontal="center" vertical="center" wrapText="1"/>
    </xf>
    <xf numFmtId="181" fontId="7" fillId="0" borderId="14" xfId="0" applyNumberFormat="1" applyFont="1" applyBorder="1" applyAlignment="1">
      <alignment horizontal="center" vertical="center" wrapText="1"/>
    </xf>
    <xf numFmtId="0" fontId="13" fillId="0" borderId="49" xfId="0" applyFont="1" applyBorder="1" applyAlignment="1">
      <alignment horizontal="center" vertical="center" shrinkToFit="1"/>
    </xf>
    <xf numFmtId="0" fontId="13" fillId="0" borderId="147" xfId="0" applyFont="1" applyBorder="1" applyAlignment="1">
      <alignment horizontal="center" vertical="center" shrinkToFit="1"/>
    </xf>
    <xf numFmtId="0" fontId="13" fillId="0" borderId="146" xfId="0" applyFont="1" applyBorder="1" applyAlignment="1">
      <alignment horizontal="center" vertical="center" shrinkToFit="1"/>
    </xf>
    <xf numFmtId="0" fontId="13" fillId="0" borderId="14" xfId="0" applyFont="1" applyBorder="1" applyAlignment="1">
      <alignment horizontal="center" vertical="center" wrapText="1"/>
    </xf>
    <xf numFmtId="0" fontId="16"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39" xfId="0" applyFont="1" applyBorder="1" applyAlignment="1">
      <alignment horizontal="center" vertical="center"/>
    </xf>
    <xf numFmtId="0" fontId="8" fillId="0" borderId="149" xfId="0" applyFont="1" applyBorder="1" applyAlignment="1">
      <alignment horizontal="center" vertical="center"/>
    </xf>
    <xf numFmtId="0" fontId="8" fillId="0" borderId="40" xfId="0" applyFont="1" applyBorder="1" applyAlignment="1">
      <alignment horizontal="center" vertical="center"/>
    </xf>
    <xf numFmtId="0" fontId="7" fillId="0" borderId="8" xfId="0" applyFont="1" applyBorder="1" applyAlignment="1">
      <alignment horizontal="center" vertical="center"/>
    </xf>
    <xf numFmtId="0" fontId="15" fillId="0" borderId="38" xfId="0" applyFont="1" applyBorder="1" applyAlignment="1">
      <alignment horizontal="center" vertical="center"/>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186" fontId="7" fillId="8" borderId="11" xfId="0" applyNumberFormat="1" applyFont="1" applyFill="1" applyBorder="1" applyAlignment="1" applyProtection="1">
      <alignment horizontal="center" vertical="center" wrapText="1"/>
      <protection locked="0"/>
    </xf>
    <xf numFmtId="186" fontId="7" fillId="8" borderId="37" xfId="0" applyNumberFormat="1" applyFont="1" applyFill="1" applyBorder="1" applyAlignment="1" applyProtection="1">
      <alignment horizontal="center" vertical="center" wrapText="1"/>
      <protection locked="0"/>
    </xf>
    <xf numFmtId="186" fontId="7" fillId="8" borderId="38" xfId="0" applyNumberFormat="1" applyFont="1" applyFill="1" applyBorder="1" applyAlignment="1" applyProtection="1">
      <alignment horizontal="center" vertical="center" wrapText="1"/>
      <protection locked="0"/>
    </xf>
    <xf numFmtId="0" fontId="7" fillId="0" borderId="13" xfId="0" applyFont="1" applyBorder="1" applyAlignment="1">
      <alignment horizontal="center" vertical="center" wrapText="1"/>
    </xf>
    <xf numFmtId="186" fontId="7" fillId="10" borderId="11" xfId="0" applyNumberFormat="1" applyFont="1" applyFill="1" applyBorder="1" applyAlignment="1">
      <alignment horizontal="center" vertical="center"/>
    </xf>
    <xf numFmtId="186" fontId="7" fillId="10" borderId="37" xfId="0" applyNumberFormat="1" applyFont="1" applyFill="1" applyBorder="1" applyAlignment="1">
      <alignment horizontal="center" vertical="center"/>
    </xf>
    <xf numFmtId="0" fontId="13" fillId="0" borderId="150" xfId="0" applyFont="1" applyBorder="1" applyAlignment="1">
      <alignment horizontal="center" vertical="center" textRotation="255" wrapText="1"/>
    </xf>
    <xf numFmtId="0" fontId="13" fillId="0" borderId="151" xfId="0" applyFont="1" applyBorder="1" applyAlignment="1">
      <alignment horizontal="center" vertical="center" textRotation="255" wrapText="1"/>
    </xf>
    <xf numFmtId="0" fontId="13" fillId="0" borderId="125" xfId="0" applyFont="1" applyBorder="1" applyAlignment="1">
      <alignment horizontal="center" vertical="center" textRotation="255" wrapText="1"/>
    </xf>
    <xf numFmtId="0" fontId="13" fillId="0" borderId="152" xfId="0" applyFont="1" applyBorder="1" applyAlignment="1">
      <alignment horizontal="center" vertical="center" textRotation="255" wrapText="1"/>
    </xf>
    <xf numFmtId="0" fontId="16" fillId="0" borderId="8" xfId="0" applyFont="1" applyBorder="1" applyAlignment="1">
      <alignment horizontal="center" vertical="center" wrapText="1"/>
    </xf>
    <xf numFmtId="0" fontId="15" fillId="0" borderId="8" xfId="0" applyFont="1" applyFill="1" applyBorder="1" applyAlignment="1">
      <alignment horizontal="center" vertical="center" wrapText="1"/>
    </xf>
    <xf numFmtId="186" fontId="7" fillId="8" borderId="8" xfId="0" applyNumberFormat="1" applyFont="1" applyFill="1" applyBorder="1" applyAlignment="1" applyProtection="1">
      <alignment horizontal="center" vertical="center"/>
      <protection locked="0"/>
    </xf>
    <xf numFmtId="0" fontId="14" fillId="0" borderId="97" xfId="0" applyFont="1" applyBorder="1" applyAlignment="1">
      <alignment horizontal="center" vertical="center" wrapText="1"/>
    </xf>
    <xf numFmtId="0" fontId="13" fillId="0" borderId="143" xfId="0" applyFont="1" applyBorder="1" applyAlignment="1">
      <alignment horizontal="center" vertical="center" textRotation="255" wrapText="1"/>
    </xf>
    <xf numFmtId="0" fontId="14" fillId="0" borderId="28" xfId="0" applyFont="1" applyBorder="1" applyAlignment="1">
      <alignment horizontal="center" vertical="center" wrapText="1"/>
    </xf>
    <xf numFmtId="0" fontId="25" fillId="0" borderId="28" xfId="0" applyFont="1" applyBorder="1" applyAlignment="1">
      <alignment horizontal="center" vertical="center" wrapText="1"/>
    </xf>
    <xf numFmtId="0" fontId="7" fillId="10" borderId="14"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13" fillId="0" borderId="139" xfId="0" applyFont="1" applyBorder="1" applyAlignment="1">
      <alignment horizontal="center" vertical="center" wrapText="1"/>
    </xf>
    <xf numFmtId="0" fontId="8" fillId="0" borderId="153"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5" xfId="0" applyFont="1" applyBorder="1" applyAlignment="1">
      <alignment horizontal="center" vertical="center" wrapText="1"/>
    </xf>
    <xf numFmtId="0" fontId="7" fillId="10" borderId="139" xfId="0" applyFont="1" applyFill="1" applyBorder="1" applyAlignment="1">
      <alignment horizontal="center" vertical="center" wrapText="1"/>
    </xf>
    <xf numFmtId="0" fontId="13" fillId="0" borderId="140" xfId="0" applyFont="1" applyBorder="1" applyAlignment="1">
      <alignment horizontal="center" vertical="center" shrinkToFit="1"/>
    </xf>
    <xf numFmtId="0" fontId="13" fillId="0" borderId="156" xfId="0" applyFont="1" applyBorder="1" applyAlignment="1">
      <alignment horizontal="center" vertical="center" shrinkToFit="1"/>
    </xf>
    <xf numFmtId="0" fontId="13" fillId="0" borderId="141" xfId="0" applyFont="1" applyBorder="1" applyAlignment="1">
      <alignment horizontal="center" vertical="center" shrinkToFit="1"/>
    </xf>
    <xf numFmtId="0" fontId="0" fillId="0" borderId="0" xfId="0" applyFont="1" applyAlignment="1">
      <alignment horizontal="center" vertical="center"/>
    </xf>
    <xf numFmtId="0" fontId="8" fillId="0" borderId="23" xfId="0" applyFont="1" applyBorder="1" applyAlignment="1">
      <alignment horizontal="center" vertical="center" textRotation="255" wrapText="1"/>
    </xf>
    <xf numFmtId="0" fontId="8" fillId="0" borderId="51"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95"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96" xfId="0" applyFont="1" applyBorder="1" applyAlignment="1">
      <alignment horizontal="center" vertical="center" textRotation="255"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0"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15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10" xfId="0" applyFont="1" applyBorder="1" applyAlignment="1">
      <alignment wrapText="1"/>
    </xf>
    <xf numFmtId="0" fontId="0" fillId="0" borderId="1" xfId="0" applyFont="1" applyBorder="1" applyAlignment="1">
      <alignment/>
    </xf>
    <xf numFmtId="0" fontId="0" fillId="0" borderId="58"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20" fillId="0" borderId="0" xfId="0" applyFont="1" applyBorder="1" applyAlignment="1" applyProtection="1">
      <alignment horizontal="right" vertical="top" wrapText="1"/>
      <protection/>
    </xf>
    <xf numFmtId="0" fontId="0" fillId="0" borderId="0" xfId="0" applyFont="1" applyBorder="1" applyAlignment="1">
      <alignment horizontal="right" wrapText="1"/>
    </xf>
    <xf numFmtId="0" fontId="0" fillId="0" borderId="3" xfId="0" applyFont="1" applyBorder="1" applyAlignment="1">
      <alignment horizontal="right" wrapText="1"/>
    </xf>
    <xf numFmtId="0" fontId="8" fillId="4" borderId="0" xfId="0" applyFont="1" applyFill="1" applyBorder="1" applyAlignment="1" applyProtection="1">
      <alignment horizontal="left" vertical="top" wrapText="1"/>
      <protection locked="0"/>
    </xf>
    <xf numFmtId="0" fontId="4" fillId="0" borderId="158"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63" xfId="0" applyFont="1" applyFill="1" applyBorder="1" applyAlignment="1">
      <alignment horizontal="center" vertical="center"/>
    </xf>
    <xf numFmtId="0" fontId="4" fillId="6" borderId="164" xfId="0" applyFont="1" applyFill="1" applyBorder="1" applyAlignment="1">
      <alignment horizontal="center" vertical="center" textRotation="255"/>
    </xf>
    <xf numFmtId="0" fontId="4" fillId="6" borderId="165" xfId="0" applyFont="1" applyFill="1" applyBorder="1" applyAlignment="1">
      <alignment horizontal="center" vertical="center" textRotation="255"/>
    </xf>
    <xf numFmtId="0" fontId="4" fillId="6" borderId="151" xfId="0" applyFont="1" applyFill="1" applyBorder="1" applyAlignment="1">
      <alignment horizontal="center" vertical="center" textRotation="255"/>
    </xf>
    <xf numFmtId="0" fontId="4" fillId="6" borderId="37" xfId="0" applyFont="1" applyFill="1" applyBorder="1" applyAlignment="1">
      <alignment horizontal="left" vertical="center" indent="1"/>
    </xf>
    <xf numFmtId="0" fontId="4" fillId="6" borderId="166" xfId="0" applyFont="1" applyFill="1" applyBorder="1" applyAlignment="1">
      <alignment horizontal="left" vertical="center" indent="1"/>
    </xf>
    <xf numFmtId="0" fontId="4" fillId="0" borderId="167" xfId="0" applyFont="1" applyFill="1" applyBorder="1" applyAlignment="1">
      <alignment horizontal="left" vertical="center" indent="6"/>
    </xf>
    <xf numFmtId="0" fontId="4" fillId="0" borderId="37" xfId="0" applyFont="1" applyFill="1" applyBorder="1" applyAlignment="1">
      <alignment horizontal="left" vertical="center" indent="6"/>
    </xf>
    <xf numFmtId="0" fontId="4" fillId="0" borderId="38" xfId="0" applyFont="1" applyFill="1" applyBorder="1" applyAlignment="1">
      <alignment horizontal="left" vertical="center" indent="6"/>
    </xf>
    <xf numFmtId="0" fontId="4" fillId="0" borderId="11" xfId="0" applyFont="1" applyFill="1" applyBorder="1" applyAlignment="1">
      <alignment horizontal="center" vertical="center"/>
    </xf>
    <xf numFmtId="0" fontId="4" fillId="0" borderId="38" xfId="0" applyFont="1" applyFill="1" applyBorder="1" applyAlignment="1">
      <alignment horizontal="center" vertical="center"/>
    </xf>
    <xf numFmtId="186" fontId="20" fillId="0" borderId="37" xfId="0" applyNumberFormat="1" applyFont="1" applyFill="1" applyBorder="1" applyAlignment="1">
      <alignment horizontal="center" vertical="center"/>
    </xf>
    <xf numFmtId="186" fontId="20" fillId="0" borderId="147" xfId="0" applyNumberFormat="1" applyFont="1" applyFill="1" applyBorder="1" applyAlignment="1">
      <alignment horizontal="center" vertical="center"/>
    </xf>
    <xf numFmtId="0" fontId="4" fillId="0" borderId="81"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51" xfId="0" applyFont="1" applyFill="1" applyBorder="1" applyAlignment="1">
      <alignment horizontal="center" vertical="center"/>
    </xf>
    <xf numFmtId="186" fontId="20" fillId="0" borderId="39" xfId="0" applyNumberFormat="1" applyFont="1" applyFill="1" applyBorder="1" applyAlignment="1">
      <alignment horizontal="center" vertical="center"/>
    </xf>
    <xf numFmtId="0" fontId="20" fillId="0" borderId="14" xfId="0" applyFont="1" applyBorder="1" applyAlignment="1">
      <alignment horizontal="center" vertical="center" wrapText="1"/>
    </xf>
    <xf numFmtId="186" fontId="20" fillId="0" borderId="13" xfId="0" applyNumberFormat="1" applyFont="1" applyFill="1" applyBorder="1" applyAlignment="1">
      <alignment horizontal="center" vertical="center"/>
    </xf>
    <xf numFmtId="186" fontId="20" fillId="0" borderId="8"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0" fillId="0" borderId="8" xfId="0" applyFont="1" applyFill="1" applyBorder="1" applyAlignment="1">
      <alignment horizontal="center" vertical="center"/>
    </xf>
    <xf numFmtId="0" fontId="31" fillId="0" borderId="13"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20" fillId="0" borderId="39"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9" xfId="0" applyFont="1" applyFill="1" applyBorder="1" applyAlignment="1">
      <alignment vertical="center"/>
    </xf>
    <xf numFmtId="0" fontId="20" fillId="0" borderId="147" xfId="0" applyFont="1" applyFill="1" applyBorder="1" applyAlignment="1">
      <alignment vertical="center"/>
    </xf>
    <xf numFmtId="0" fontId="20" fillId="0" borderId="146" xfId="0" applyFont="1" applyFill="1" applyBorder="1" applyAlignment="1">
      <alignment vertical="center"/>
    </xf>
    <xf numFmtId="186" fontId="20" fillId="0" borderId="14"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139"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15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2" xfId="0" applyFont="1" applyFill="1" applyBorder="1" applyAlignment="1">
      <alignment horizontal="center" vertical="center"/>
    </xf>
    <xf numFmtId="0" fontId="30" fillId="4" borderId="30" xfId="0" applyFont="1" applyFill="1" applyBorder="1" applyAlignment="1">
      <alignment horizontal="center" vertical="top" textRotation="255"/>
    </xf>
    <xf numFmtId="0" fontId="30" fillId="4" borderId="2" xfId="0" applyFont="1" applyFill="1" applyBorder="1" applyAlignment="1">
      <alignment horizontal="center" vertical="top" textRotation="255"/>
    </xf>
    <xf numFmtId="0" fontId="30" fillId="4" borderId="168" xfId="0" applyFont="1" applyFill="1" applyBorder="1" applyAlignment="1">
      <alignment horizontal="center" vertical="top" textRotation="255"/>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68" xfId="0" applyBorder="1" applyAlignment="1">
      <alignment horizontal="center" vertical="center"/>
    </xf>
    <xf numFmtId="0" fontId="0" fillId="0" borderId="26" xfId="0" applyBorder="1" applyAlignment="1">
      <alignment horizontal="center" vertical="center"/>
    </xf>
    <xf numFmtId="0" fontId="20" fillId="0" borderId="27" xfId="0" applyFont="1" applyBorder="1" applyAlignment="1">
      <alignment horizontal="center" vertical="center" wrapText="1"/>
    </xf>
    <xf numFmtId="0" fontId="20" fillId="0" borderId="169" xfId="0" applyFont="1" applyBorder="1" applyAlignment="1">
      <alignment horizontal="center" vertical="center" wrapText="1"/>
    </xf>
    <xf numFmtId="0" fontId="20" fillId="0" borderId="170" xfId="0" applyFont="1" applyBorder="1" applyAlignment="1">
      <alignment horizontal="center" vertical="center" wrapText="1"/>
    </xf>
    <xf numFmtId="0" fontId="20" fillId="0" borderId="16"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1" xfId="0" applyFont="1" applyFill="1" applyBorder="1" applyAlignment="1">
      <alignment vertical="center"/>
    </xf>
    <xf numFmtId="0" fontId="20" fillId="0" borderId="37" xfId="0" applyFont="1" applyFill="1" applyBorder="1" applyAlignment="1">
      <alignment vertical="center"/>
    </xf>
    <xf numFmtId="0" fontId="20" fillId="0" borderId="38" xfId="0" applyFont="1" applyFill="1" applyBorder="1" applyAlignment="1">
      <alignment vertical="center"/>
    </xf>
    <xf numFmtId="0" fontId="4" fillId="0" borderId="5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70" xfId="0" applyFont="1" applyFill="1" applyBorder="1" applyAlignment="1">
      <alignment horizontal="center" vertical="center"/>
    </xf>
    <xf numFmtId="0" fontId="0" fillId="7" borderId="30" xfId="0" applyFill="1" applyBorder="1" applyAlignment="1">
      <alignment horizontal="center" vertical="center" wrapText="1"/>
    </xf>
    <xf numFmtId="0" fontId="0" fillId="7" borderId="171" xfId="0" applyFill="1" applyBorder="1" applyAlignment="1">
      <alignment horizontal="center" vertical="center" wrapText="1"/>
    </xf>
    <xf numFmtId="0" fontId="0" fillId="7" borderId="2" xfId="0" applyFill="1" applyBorder="1" applyAlignment="1">
      <alignment horizontal="center" vertical="center" wrapText="1"/>
    </xf>
    <xf numFmtId="0" fontId="0" fillId="7" borderId="95" xfId="0" applyFill="1" applyBorder="1" applyAlignment="1">
      <alignment horizontal="center" vertical="center" wrapText="1"/>
    </xf>
    <xf numFmtId="0" fontId="0" fillId="7" borderId="4" xfId="0" applyFill="1" applyBorder="1" applyAlignment="1">
      <alignment horizontal="center" vertical="center" wrapText="1"/>
    </xf>
    <xf numFmtId="0" fontId="0" fillId="7" borderId="96" xfId="0" applyFill="1" applyBorder="1" applyAlignment="1">
      <alignment horizontal="center" vertical="center" wrapText="1"/>
    </xf>
    <xf numFmtId="0" fontId="20" fillId="0" borderId="82" xfId="0" applyFont="1" applyFill="1" applyBorder="1" applyAlignment="1">
      <alignment horizontal="center" vertical="center"/>
    </xf>
    <xf numFmtId="0" fontId="20" fillId="0" borderId="172" xfId="0" applyFont="1" applyFill="1" applyBorder="1" applyAlignment="1">
      <alignment horizontal="center" vertical="center"/>
    </xf>
    <xf numFmtId="0" fontId="20" fillId="0" borderId="133" xfId="0" applyFont="1" applyFill="1" applyBorder="1" applyAlignment="1">
      <alignment horizontal="center" vertical="center"/>
    </xf>
    <xf numFmtId="0" fontId="20" fillId="0" borderId="173" xfId="0" applyFont="1" applyFill="1" applyBorder="1" applyAlignment="1">
      <alignment horizontal="center" vertical="center"/>
    </xf>
    <xf numFmtId="0" fontId="20" fillId="7" borderId="13" xfId="0" applyFont="1" applyFill="1" applyBorder="1" applyAlignment="1">
      <alignment horizontal="center" vertical="center"/>
    </xf>
    <xf numFmtId="0" fontId="20" fillId="7" borderId="8" xfId="0" applyFont="1" applyFill="1" applyBorder="1" applyAlignment="1">
      <alignment horizontal="center" vertical="center"/>
    </xf>
    <xf numFmtId="0" fontId="29" fillId="7" borderId="8" xfId="0" applyFont="1" applyFill="1" applyBorder="1" applyAlignment="1">
      <alignment horizontal="center" vertical="center"/>
    </xf>
    <xf numFmtId="0" fontId="19" fillId="7" borderId="14"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174"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175"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176" xfId="0" applyFont="1" applyFill="1" applyBorder="1" applyAlignment="1">
      <alignment horizontal="center" vertical="center"/>
    </xf>
    <xf numFmtId="0" fontId="4" fillId="0" borderId="167" xfId="0" applyFont="1" applyFill="1" applyBorder="1" applyAlignment="1">
      <alignment horizontal="left" vertical="center" indent="3"/>
    </xf>
    <xf numFmtId="0" fontId="4" fillId="0" borderId="37" xfId="0" applyFont="1" applyFill="1" applyBorder="1" applyAlignment="1">
      <alignment horizontal="left" vertical="center" indent="3"/>
    </xf>
    <xf numFmtId="0" fontId="4" fillId="0" borderId="38" xfId="0" applyFont="1" applyFill="1" applyBorder="1" applyAlignment="1">
      <alignment horizontal="left" vertical="center" indent="3"/>
    </xf>
    <xf numFmtId="0" fontId="4" fillId="0" borderId="11" xfId="0" applyFont="1" applyFill="1" applyBorder="1" applyAlignment="1">
      <alignment horizontal="center"/>
    </xf>
    <xf numFmtId="0" fontId="4" fillId="0" borderId="38" xfId="0" applyFont="1" applyFill="1" applyBorder="1" applyAlignment="1">
      <alignment horizontal="center"/>
    </xf>
    <xf numFmtId="0" fontId="4" fillId="0" borderId="81" xfId="0" applyFont="1" applyFill="1" applyBorder="1" applyAlignment="1">
      <alignment horizontal="center"/>
    </xf>
    <xf numFmtId="0" fontId="4" fillId="0" borderId="177" xfId="0" applyFont="1" applyFill="1" applyBorder="1" applyAlignment="1">
      <alignment horizontal="left" vertical="center" indent="3"/>
    </xf>
    <xf numFmtId="0" fontId="4" fillId="0" borderId="156" xfId="0" applyFont="1" applyFill="1" applyBorder="1" applyAlignment="1">
      <alignment horizontal="left" vertical="center" indent="3"/>
    </xf>
    <xf numFmtId="0" fontId="4" fillId="0" borderId="141" xfId="0" applyFont="1" applyFill="1" applyBorder="1" applyAlignment="1">
      <alignment horizontal="left" vertical="center" indent="3"/>
    </xf>
    <xf numFmtId="0" fontId="4" fillId="0" borderId="140" xfId="0" applyFont="1" applyFill="1" applyBorder="1" applyAlignment="1">
      <alignment horizontal="center"/>
    </xf>
    <xf numFmtId="0" fontId="4" fillId="0" borderId="141" xfId="0" applyFont="1" applyFill="1" applyBorder="1" applyAlignment="1">
      <alignment horizontal="center"/>
    </xf>
    <xf numFmtId="0" fontId="4" fillId="0" borderId="145" xfId="0" applyFont="1" applyFill="1" applyBorder="1" applyAlignment="1">
      <alignment horizontal="center"/>
    </xf>
    <xf numFmtId="0" fontId="4" fillId="0" borderId="167" xfId="0" applyFont="1" applyFill="1" applyBorder="1" applyAlignment="1">
      <alignment horizontal="right" vertical="center"/>
    </xf>
    <xf numFmtId="0" fontId="4" fillId="0" borderId="37" xfId="0" applyFont="1" applyFill="1" applyBorder="1" applyAlignment="1">
      <alignment horizontal="right" vertical="center"/>
    </xf>
    <xf numFmtId="0" fontId="4" fillId="0" borderId="167"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20" fillId="0" borderId="157" xfId="0" applyFont="1" applyFill="1" applyBorder="1" applyAlignment="1">
      <alignment horizontal="center" vertical="center"/>
    </xf>
    <xf numFmtId="0" fontId="20" fillId="0" borderId="96" xfId="0" applyFont="1" applyFill="1" applyBorder="1" applyAlignment="1">
      <alignment horizontal="center" vertical="center"/>
    </xf>
    <xf numFmtId="0" fontId="20" fillId="0" borderId="6"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3" xfId="0" applyFont="1" applyFill="1" applyBorder="1" applyAlignment="1">
      <alignment horizontal="center" vertical="center"/>
    </xf>
    <xf numFmtId="0" fontId="22" fillId="0" borderId="10" xfId="0" applyFont="1" applyBorder="1" applyAlignment="1">
      <alignment horizontal="center" vertical="center"/>
    </xf>
    <xf numFmtId="0" fontId="22" fillId="0" borderId="1" xfId="0" applyFont="1" applyBorder="1" applyAlignment="1">
      <alignment horizontal="center" vertical="center"/>
    </xf>
    <xf numFmtId="0" fontId="22" fillId="0" borderId="58"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4" fillId="0" borderId="37" xfId="0" applyFont="1" applyFill="1" applyBorder="1" applyAlignment="1">
      <alignment horizontal="center"/>
    </xf>
    <xf numFmtId="186" fontId="4" fillId="0" borderId="108" xfId="0" applyNumberFormat="1" applyFont="1" applyFill="1" applyBorder="1" applyAlignment="1">
      <alignment horizontal="center" vertical="center"/>
    </xf>
    <xf numFmtId="186" fontId="4" fillId="0" borderId="85" xfId="0" applyNumberFormat="1" applyFont="1" applyFill="1" applyBorder="1" applyAlignment="1">
      <alignment horizontal="center" vertical="center"/>
    </xf>
    <xf numFmtId="186" fontId="4" fillId="0" borderId="86"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76" xfId="0" applyFont="1" applyFill="1" applyBorder="1" applyAlignment="1">
      <alignment horizontal="center" vertical="center"/>
    </xf>
    <xf numFmtId="0" fontId="4" fillId="0" borderId="179" xfId="0" applyFont="1" applyBorder="1" applyAlignment="1">
      <alignment horizontal="center" vertical="center"/>
    </xf>
    <xf numFmtId="0" fontId="4" fillId="0" borderId="1" xfId="0" applyFont="1" applyBorder="1" applyAlignment="1">
      <alignment horizontal="center" vertical="center"/>
    </xf>
    <xf numFmtId="0" fontId="4" fillId="0" borderId="180" xfId="0" applyFont="1" applyBorder="1" applyAlignment="1">
      <alignment horizontal="center" vertical="center"/>
    </xf>
    <xf numFmtId="0" fontId="4" fillId="0" borderId="5" xfId="0" applyFont="1" applyBorder="1" applyAlignment="1">
      <alignment horizontal="center" vertical="center"/>
    </xf>
    <xf numFmtId="0" fontId="4" fillId="0" borderId="82" xfId="0" applyFont="1" applyFill="1" applyBorder="1" applyAlignment="1">
      <alignment horizontal="center" vertical="center"/>
    </xf>
    <xf numFmtId="186" fontId="4" fillId="0" borderId="9" xfId="0" applyNumberFormat="1" applyFont="1" applyFill="1" applyBorder="1" applyAlignment="1">
      <alignment horizontal="center" vertical="center"/>
    </xf>
    <xf numFmtId="186" fontId="4" fillId="0" borderId="5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38" xfId="0" applyFont="1" applyFill="1" applyBorder="1" applyAlignment="1">
      <alignment horizontal="center" vertical="center"/>
    </xf>
    <xf numFmtId="186" fontId="4" fillId="0" borderId="11" xfId="0" applyNumberFormat="1" applyFont="1" applyFill="1" applyBorder="1" applyAlignment="1">
      <alignment horizontal="center" vertical="center"/>
    </xf>
    <xf numFmtId="186" fontId="4" fillId="0" borderId="38" xfId="0" applyNumberFormat="1" applyFont="1" applyFill="1" applyBorder="1" applyAlignment="1">
      <alignment horizontal="center" vertical="center"/>
    </xf>
    <xf numFmtId="186" fontId="4" fillId="0" borderId="24" xfId="0" applyNumberFormat="1" applyFont="1" applyFill="1" applyBorder="1" applyAlignment="1">
      <alignment horizontal="center"/>
    </xf>
    <xf numFmtId="0" fontId="4" fillId="0" borderId="97" xfId="0" applyFont="1" applyFill="1" applyBorder="1" applyAlignment="1">
      <alignment horizontal="center" vertical="center"/>
    </xf>
    <xf numFmtId="0" fontId="4" fillId="0" borderId="7" xfId="0" applyFont="1" applyFill="1" applyBorder="1" applyAlignment="1">
      <alignment horizontal="center" vertical="center"/>
    </xf>
    <xf numFmtId="186" fontId="4" fillId="0" borderId="77" xfId="0" applyNumberFormat="1" applyFont="1" applyFill="1" applyBorder="1" applyAlignment="1">
      <alignment horizontal="center"/>
    </xf>
    <xf numFmtId="181" fontId="4" fillId="0" borderId="16" xfId="0" applyNumberFormat="1" applyFont="1" applyFill="1" applyBorder="1" applyAlignment="1">
      <alignment horizontal="center" vertical="center"/>
    </xf>
    <xf numFmtId="181" fontId="4" fillId="0" borderId="40" xfId="0" applyNumberFormat="1" applyFont="1" applyFill="1" applyBorder="1" applyAlignment="1">
      <alignment horizontal="center" vertical="center"/>
    </xf>
    <xf numFmtId="181" fontId="4" fillId="0" borderId="39"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68" xfId="0" applyFont="1" applyFill="1" applyBorder="1" applyAlignment="1">
      <alignment horizontal="center" vertical="center"/>
    </xf>
    <xf numFmtId="0" fontId="4" fillId="0" borderId="181" xfId="0" applyFont="1" applyFill="1" applyBorder="1" applyAlignment="1">
      <alignment horizontal="center"/>
    </xf>
    <xf numFmtId="0" fontId="4" fillId="0" borderId="182" xfId="0" applyFont="1" applyFill="1" applyBorder="1" applyAlignment="1">
      <alignment horizontal="center"/>
    </xf>
    <xf numFmtId="0" fontId="4" fillId="0" borderId="77" xfId="0" applyFont="1" applyFill="1" applyBorder="1" applyAlignment="1">
      <alignment horizontal="center"/>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6" borderId="24" xfId="0" applyFont="1" applyFill="1" applyBorder="1" applyAlignment="1">
      <alignment horizontal="left" vertical="center" indent="1"/>
    </xf>
    <xf numFmtId="0" fontId="4" fillId="6" borderId="174" xfId="0" applyFont="1" applyFill="1" applyBorder="1" applyAlignment="1">
      <alignment horizontal="left" vertical="center" indent="1"/>
    </xf>
    <xf numFmtId="0" fontId="4" fillId="6" borderId="77" xfId="0" applyFont="1" applyFill="1" applyBorder="1" applyAlignment="1">
      <alignment horizontal="left" vertical="center" indent="1"/>
    </xf>
    <xf numFmtId="0" fontId="4" fillId="6" borderId="183" xfId="0" applyFont="1" applyFill="1" applyBorder="1" applyAlignment="1">
      <alignment horizontal="left" vertical="center" indent="1"/>
    </xf>
    <xf numFmtId="0" fontId="0" fillId="0" borderId="23" xfId="0" applyFill="1" applyBorder="1" applyAlignment="1">
      <alignment horizontal="left" vertical="center" indent="4"/>
    </xf>
    <xf numFmtId="0" fontId="0" fillId="0" borderId="51" xfId="0" applyFill="1" applyBorder="1" applyAlignment="1">
      <alignment horizontal="left" vertical="center" indent="4"/>
    </xf>
    <xf numFmtId="0" fontId="0" fillId="0" borderId="31" xfId="0" applyFill="1" applyBorder="1" applyAlignment="1">
      <alignment horizontal="left" vertical="center" indent="4"/>
    </xf>
    <xf numFmtId="0" fontId="0" fillId="0" borderId="52" xfId="0" applyFill="1" applyBorder="1" applyAlignment="1">
      <alignment horizontal="left" vertical="center" indent="4"/>
    </xf>
    <xf numFmtId="0" fontId="0" fillId="4" borderId="80" xfId="0" applyFill="1" applyBorder="1" applyAlignment="1">
      <alignment horizontal="center"/>
    </xf>
    <xf numFmtId="0" fontId="0" fillId="4" borderId="25" xfId="0" applyFill="1" applyBorder="1" applyAlignment="1">
      <alignment horizontal="center"/>
    </xf>
    <xf numFmtId="0" fontId="0" fillId="4" borderId="9" xfId="0" applyFill="1" applyBorder="1" applyAlignment="1">
      <alignment horizontal="center"/>
    </xf>
    <xf numFmtId="0" fontId="0" fillId="4" borderId="78" xfId="0" applyFill="1" applyBorder="1" applyAlignment="1">
      <alignment horizontal="center"/>
    </xf>
    <xf numFmtId="181" fontId="4" fillId="0" borderId="167" xfId="0" applyNumberFormat="1" applyFont="1" applyFill="1" applyBorder="1" applyAlignment="1">
      <alignment horizontal="center" vertical="center"/>
    </xf>
    <xf numFmtId="181" fontId="4" fillId="0" borderId="37" xfId="0" applyNumberFormat="1" applyFont="1" applyFill="1" applyBorder="1" applyAlignment="1">
      <alignment horizontal="center" vertical="center"/>
    </xf>
    <xf numFmtId="181" fontId="4" fillId="0" borderId="38" xfId="0" applyNumberFormat="1" applyFont="1" applyFill="1" applyBorder="1" applyAlignment="1">
      <alignment horizontal="center" vertical="center"/>
    </xf>
    <xf numFmtId="0" fontId="0" fillId="7" borderId="8" xfId="0" applyFill="1" applyBorder="1" applyAlignment="1">
      <alignment horizontal="center"/>
    </xf>
    <xf numFmtId="0" fontId="0" fillId="7" borderId="28" xfId="0" applyFill="1" applyBorder="1" applyAlignment="1">
      <alignment horizontal="center"/>
    </xf>
    <xf numFmtId="0" fontId="0" fillId="0" borderId="10" xfId="0" applyFill="1" applyBorder="1" applyAlignment="1">
      <alignment horizontal="left" vertical="center" indent="4"/>
    </xf>
    <xf numFmtId="0" fontId="0" fillId="0" borderId="184" xfId="0" applyFill="1" applyBorder="1" applyAlignment="1">
      <alignment horizontal="left" vertical="center" indent="4"/>
    </xf>
    <xf numFmtId="0" fontId="0" fillId="6" borderId="185" xfId="0" applyFill="1" applyBorder="1" applyAlignment="1">
      <alignment horizontal="center"/>
    </xf>
    <xf numFmtId="0" fontId="0" fillId="6" borderId="58" xfId="0" applyFill="1" applyBorder="1" applyAlignment="1">
      <alignment horizontal="center"/>
    </xf>
    <xf numFmtId="0" fontId="0" fillId="6" borderId="9" xfId="0" applyFill="1" applyBorder="1" applyAlignment="1">
      <alignment horizontal="center"/>
    </xf>
    <xf numFmtId="0" fontId="0" fillId="6" borderId="78" xfId="0" applyFill="1" applyBorder="1" applyAlignment="1">
      <alignment horizontal="center"/>
    </xf>
    <xf numFmtId="0" fontId="0" fillId="5" borderId="80" xfId="0" applyFill="1" applyBorder="1" applyAlignment="1">
      <alignment horizontal="center"/>
    </xf>
    <xf numFmtId="0" fontId="0" fillId="5" borderId="25" xfId="0" applyFill="1" applyBorder="1" applyAlignment="1">
      <alignment horizontal="center"/>
    </xf>
    <xf numFmtId="0" fontId="0" fillId="5" borderId="9" xfId="0" applyFill="1" applyBorder="1" applyAlignment="1">
      <alignment horizontal="center"/>
    </xf>
    <xf numFmtId="0" fontId="0" fillId="5" borderId="78" xfId="0" applyFill="1" applyBorder="1" applyAlignment="1">
      <alignment horizontal="center"/>
    </xf>
    <xf numFmtId="0" fontId="4" fillId="0" borderId="39" xfId="0" applyFont="1" applyFill="1" applyBorder="1" applyAlignment="1">
      <alignment horizontal="center" vertical="center"/>
    </xf>
    <xf numFmtId="0" fontId="19" fillId="0" borderId="185" xfId="0" applyFont="1" applyFill="1" applyBorder="1" applyAlignment="1">
      <alignment horizontal="center" vertical="center"/>
    </xf>
    <xf numFmtId="0" fontId="19" fillId="0" borderId="18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8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6" xfId="0" applyFont="1" applyFill="1" applyBorder="1" applyAlignment="1">
      <alignment horizontal="center" vertical="center"/>
    </xf>
    <xf numFmtId="186" fontId="4" fillId="0" borderId="80" xfId="0" applyNumberFormat="1" applyFont="1" applyFill="1" applyBorder="1" applyAlignment="1">
      <alignment horizontal="center" vertical="center"/>
    </xf>
    <xf numFmtId="186" fontId="4" fillId="0" borderId="51" xfId="0" applyNumberFormat="1" applyFont="1" applyFill="1" applyBorder="1" applyAlignment="1">
      <alignment horizontal="center" vertical="center"/>
    </xf>
    <xf numFmtId="0" fontId="4" fillId="0" borderId="156" xfId="0" applyFont="1" applyFill="1" applyBorder="1" applyAlignment="1">
      <alignment horizontal="center"/>
    </xf>
    <xf numFmtId="186" fontId="4" fillId="0" borderId="37" xfId="0" applyNumberFormat="1" applyFont="1" applyFill="1" applyBorder="1" applyAlignment="1">
      <alignment horizontal="center"/>
    </xf>
    <xf numFmtId="0" fontId="4" fillId="0" borderId="24" xfId="0" applyFont="1" applyFill="1" applyBorder="1" applyAlignment="1">
      <alignment horizontal="center"/>
    </xf>
    <xf numFmtId="0" fontId="4" fillId="0" borderId="15"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6" xfId="0" applyFont="1" applyFill="1" applyBorder="1" applyAlignment="1">
      <alignment horizontal="center" vertical="center"/>
    </xf>
    <xf numFmtId="0" fontId="4" fillId="6" borderId="11" xfId="0" applyFont="1" applyFill="1" applyBorder="1" applyAlignment="1">
      <alignment horizontal="left" vertical="center" indent="1" shrinkToFit="1"/>
    </xf>
    <xf numFmtId="0" fontId="4" fillId="6" borderId="37" xfId="0" applyFont="1" applyFill="1" applyBorder="1" applyAlignment="1">
      <alignment horizontal="left" vertical="center" indent="1" shrinkToFit="1"/>
    </xf>
    <xf numFmtId="0" fontId="4" fillId="6" borderId="166" xfId="0" applyFont="1" applyFill="1" applyBorder="1" applyAlignment="1">
      <alignment horizontal="left" vertical="center" indent="1" shrinkToFit="1"/>
    </xf>
    <xf numFmtId="186" fontId="4" fillId="0" borderId="187" xfId="0" applyNumberFormat="1" applyFont="1" applyFill="1" applyBorder="1" applyAlignment="1">
      <alignment horizontal="center" vertical="center"/>
    </xf>
    <xf numFmtId="186" fontId="4" fillId="0" borderId="188" xfId="0" applyNumberFormat="1" applyFont="1" applyFill="1" applyBorder="1" applyAlignment="1">
      <alignment horizontal="center" vertical="center"/>
    </xf>
    <xf numFmtId="186" fontId="4" fillId="0" borderId="107" xfId="0" applyNumberFormat="1" applyFont="1" applyFill="1" applyBorder="1" applyAlignment="1">
      <alignment horizontal="center" vertical="center"/>
    </xf>
    <xf numFmtId="186" fontId="4" fillId="0" borderId="79" xfId="0" applyNumberFormat="1" applyFont="1" applyFill="1" applyBorder="1" applyAlignment="1">
      <alignment horizontal="center" vertical="center"/>
    </xf>
    <xf numFmtId="0" fontId="4" fillId="0" borderId="110" xfId="0" applyFont="1" applyFill="1" applyBorder="1" applyAlignment="1">
      <alignment horizontal="center" vertical="center"/>
    </xf>
    <xf numFmtId="0" fontId="4" fillId="0" borderId="18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164" xfId="0" applyFont="1" applyFill="1" applyBorder="1" applyAlignment="1">
      <alignment horizontal="center" vertical="center"/>
    </xf>
    <xf numFmtId="0" fontId="4" fillId="0" borderId="190" xfId="0" applyFont="1" applyFill="1" applyBorder="1" applyAlignment="1">
      <alignment horizontal="center" vertical="center"/>
    </xf>
    <xf numFmtId="0" fontId="4" fillId="7" borderId="191" xfId="0" applyFont="1" applyFill="1" applyBorder="1" applyAlignment="1">
      <alignment horizontal="left" wrapText="1"/>
    </xf>
    <xf numFmtId="0" fontId="4" fillId="7" borderId="192" xfId="0" applyFont="1" applyFill="1" applyBorder="1" applyAlignment="1">
      <alignment horizontal="left" wrapText="1"/>
    </xf>
    <xf numFmtId="0" fontId="4" fillId="0" borderId="193" xfId="0" applyFont="1" applyFill="1" applyBorder="1" applyAlignment="1">
      <alignment horizontal="center" vertical="center"/>
    </xf>
    <xf numFmtId="0" fontId="4" fillId="0" borderId="194" xfId="0" applyFont="1" applyFill="1" applyBorder="1" applyAlignment="1">
      <alignment horizontal="center" vertical="center"/>
    </xf>
    <xf numFmtId="0" fontId="4" fillId="0" borderId="195" xfId="0" applyFont="1" applyFill="1" applyBorder="1" applyAlignment="1">
      <alignment horizontal="center" vertical="center"/>
    </xf>
    <xf numFmtId="0" fontId="4" fillId="0" borderId="185" xfId="0" applyFont="1" applyFill="1" applyBorder="1" applyAlignment="1">
      <alignment horizontal="center" vertical="center"/>
    </xf>
    <xf numFmtId="0" fontId="4" fillId="0" borderId="18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0"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4" fillId="0" borderId="196" xfId="0" applyFont="1" applyFill="1" applyBorder="1" applyAlignment="1">
      <alignment horizontal="center" vertical="center"/>
    </xf>
    <xf numFmtId="0" fontId="4" fillId="0" borderId="197" xfId="0" applyFont="1" applyFill="1" applyBorder="1" applyAlignment="1">
      <alignment horizontal="center" vertical="center"/>
    </xf>
    <xf numFmtId="0" fontId="38" fillId="0" borderId="0" xfId="0" applyFont="1" applyAlignment="1">
      <alignment horizontal="center" vertical="center"/>
    </xf>
    <xf numFmtId="0" fontId="0" fillId="0" borderId="23" xfId="0" applyFill="1" applyBorder="1" applyAlignment="1">
      <alignment horizontal="center" vertical="center"/>
    </xf>
    <xf numFmtId="0" fontId="0" fillId="0" borderId="51" xfId="0" applyFill="1" applyBorder="1" applyAlignment="1">
      <alignment horizontal="center" vertical="center"/>
    </xf>
    <xf numFmtId="0" fontId="0" fillId="0" borderId="2" xfId="0" applyFill="1" applyBorder="1" applyAlignment="1">
      <alignment horizontal="center" vertical="center"/>
    </xf>
    <xf numFmtId="0" fontId="0" fillId="0" borderId="95" xfId="0" applyFill="1" applyBorder="1" applyAlignment="1">
      <alignment horizontal="center" vertical="center"/>
    </xf>
    <xf numFmtId="0" fontId="0" fillId="0" borderId="31" xfId="0" applyFill="1" applyBorder="1" applyAlignment="1">
      <alignment horizontal="center" vertical="center"/>
    </xf>
    <xf numFmtId="0" fontId="0" fillId="0" borderId="52" xfId="0" applyFill="1" applyBorder="1" applyAlignment="1">
      <alignment horizontal="center" vertical="center"/>
    </xf>
    <xf numFmtId="0" fontId="0" fillId="7" borderId="80" xfId="0" applyFill="1" applyBorder="1" applyAlignment="1">
      <alignment horizontal="center"/>
    </xf>
    <xf numFmtId="0" fontId="0" fillId="7" borderId="25" xfId="0" applyFill="1" applyBorder="1" applyAlignment="1">
      <alignment horizontal="center"/>
    </xf>
    <xf numFmtId="0" fontId="0" fillId="7" borderId="17" xfId="0" applyFill="1" applyBorder="1" applyAlignment="1">
      <alignment horizontal="center"/>
    </xf>
    <xf numFmtId="0" fontId="0" fillId="7" borderId="3" xfId="0" applyFill="1" applyBorder="1" applyAlignment="1">
      <alignment horizontal="center"/>
    </xf>
    <xf numFmtId="0" fontId="0" fillId="7" borderId="9" xfId="0" applyFill="1" applyBorder="1" applyAlignment="1">
      <alignment horizontal="center"/>
    </xf>
    <xf numFmtId="0" fontId="0" fillId="7" borderId="78" xfId="0" applyFill="1" applyBorder="1" applyAlignment="1">
      <alignment horizontal="center"/>
    </xf>
    <xf numFmtId="0" fontId="4" fillId="0" borderId="25"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8"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99"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46"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185" xfId="0" applyFont="1" applyBorder="1" applyAlignment="1">
      <alignment horizontal="center" vertical="center"/>
    </xf>
    <xf numFmtId="0" fontId="4" fillId="0" borderId="184" xfId="0" applyFont="1" applyBorder="1" applyAlignment="1">
      <alignment horizontal="center" vertical="center"/>
    </xf>
    <xf numFmtId="0" fontId="4" fillId="0" borderId="12" xfId="0" applyFont="1" applyBorder="1" applyAlignment="1">
      <alignment horizontal="center" vertical="center"/>
    </xf>
    <xf numFmtId="0" fontId="4" fillId="0" borderId="186" xfId="0" applyFont="1" applyBorder="1" applyAlignment="1">
      <alignment horizontal="center" vertical="center"/>
    </xf>
    <xf numFmtId="0" fontId="4" fillId="7" borderId="2" xfId="0" applyFont="1" applyFill="1" applyBorder="1" applyAlignment="1">
      <alignment horizontal="left" vertical="center" wrapText="1" indent="1"/>
    </xf>
    <xf numFmtId="0" fontId="4" fillId="7" borderId="0" xfId="0" applyFont="1" applyFill="1" applyBorder="1" applyAlignment="1">
      <alignment horizontal="left" vertical="center" wrapText="1" indent="1"/>
    </xf>
    <xf numFmtId="0" fontId="4" fillId="7" borderId="31" xfId="0" applyFont="1" applyFill="1" applyBorder="1" applyAlignment="1">
      <alignment horizontal="left" vertical="center" wrapText="1" indent="1"/>
    </xf>
    <xf numFmtId="0" fontId="4" fillId="7" borderId="77" xfId="0" applyFont="1" applyFill="1" applyBorder="1" applyAlignment="1">
      <alignment horizontal="left" vertical="center" wrapText="1" indent="1"/>
    </xf>
    <xf numFmtId="184" fontId="4" fillId="0" borderId="11" xfId="0" applyNumberFormat="1" applyFont="1" applyFill="1" applyBorder="1" applyAlignment="1">
      <alignment horizontal="center" vertical="center"/>
    </xf>
    <xf numFmtId="184" fontId="4" fillId="0" borderId="38" xfId="0" applyNumberFormat="1" applyFont="1" applyFill="1" applyBorder="1" applyAlignment="1">
      <alignment horizontal="center" vertical="center"/>
    </xf>
    <xf numFmtId="0" fontId="0" fillId="0" borderId="168"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84"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186" xfId="0" applyFont="1" applyFill="1" applyBorder="1" applyAlignment="1">
      <alignment horizontal="center" vertical="center"/>
    </xf>
    <xf numFmtId="0" fontId="23" fillId="0" borderId="97" xfId="0" applyFont="1" applyFill="1" applyBorder="1" applyAlignment="1">
      <alignment horizontal="center" vertical="center"/>
    </xf>
    <xf numFmtId="0" fontId="23" fillId="0" borderId="7" xfId="0" applyFont="1" applyFill="1" applyBorder="1" applyAlignment="1">
      <alignment horizontal="center" vertical="center"/>
    </xf>
    <xf numFmtId="0" fontId="4" fillId="4" borderId="36" xfId="0" applyFont="1" applyFill="1" applyBorder="1" applyAlignment="1">
      <alignment horizontal="left" vertical="center" indent="1"/>
    </xf>
    <xf numFmtId="0" fontId="4" fillId="4" borderId="37" xfId="0" applyFont="1" applyFill="1" applyBorder="1" applyAlignment="1">
      <alignment horizontal="left" vertical="center" indent="1"/>
    </xf>
    <xf numFmtId="0" fontId="4" fillId="4" borderId="38" xfId="0" applyFont="1" applyFill="1" applyBorder="1" applyAlignment="1">
      <alignment horizontal="left" vertical="center" indent="1"/>
    </xf>
    <xf numFmtId="0" fontId="20" fillId="4" borderId="36" xfId="0" applyFont="1" applyFill="1" applyBorder="1" applyAlignment="1">
      <alignment horizontal="left" vertical="center" indent="1"/>
    </xf>
    <xf numFmtId="0" fontId="20" fillId="4" borderId="37" xfId="0" applyFont="1" applyFill="1" applyBorder="1" applyAlignment="1">
      <alignment horizontal="left" vertical="center" indent="1"/>
    </xf>
    <xf numFmtId="0" fontId="20" fillId="4" borderId="38" xfId="0" applyFont="1" applyFill="1" applyBorder="1" applyAlignment="1">
      <alignment horizontal="left" vertical="center" indent="1"/>
    </xf>
    <xf numFmtId="0" fontId="4" fillId="6" borderId="31" xfId="0" applyFont="1" applyFill="1" applyBorder="1" applyAlignment="1">
      <alignment horizontal="left" vertical="center" indent="1"/>
    </xf>
    <xf numFmtId="0" fontId="4" fillId="6" borderId="52" xfId="0" applyFont="1" applyFill="1" applyBorder="1" applyAlignment="1">
      <alignment horizontal="left" vertical="center" indent="1"/>
    </xf>
    <xf numFmtId="0" fontId="4" fillId="6" borderId="36" xfId="0" applyFont="1" applyFill="1" applyBorder="1" applyAlignment="1">
      <alignment horizontal="left" vertical="center" indent="1"/>
    </xf>
    <xf numFmtId="0" fontId="4" fillId="6" borderId="38" xfId="0" applyFont="1" applyFill="1" applyBorder="1" applyAlignment="1">
      <alignment horizontal="left" vertical="center" indent="1"/>
    </xf>
    <xf numFmtId="0" fontId="23" fillId="0" borderId="200" xfId="0" applyFont="1" applyFill="1" applyBorder="1" applyAlignment="1">
      <alignment horizontal="center"/>
    </xf>
    <xf numFmtId="0" fontId="23" fillId="0" borderId="201" xfId="0" applyFont="1" applyFill="1" applyBorder="1" applyAlignment="1">
      <alignment horizontal="center"/>
    </xf>
    <xf numFmtId="0" fontId="23" fillId="0" borderId="202" xfId="0" applyFont="1" applyFill="1" applyBorder="1" applyAlignment="1">
      <alignment horizontal="center"/>
    </xf>
    <xf numFmtId="0" fontId="0" fillId="4" borderId="17" xfId="0" applyFill="1" applyBorder="1" applyAlignment="1">
      <alignment horizontal="center"/>
    </xf>
    <xf numFmtId="0" fontId="0" fillId="4" borderId="3" xfId="0" applyFill="1" applyBorder="1" applyAlignment="1">
      <alignment horizontal="center"/>
    </xf>
    <xf numFmtId="0" fontId="4" fillId="7" borderId="23" xfId="0" applyFont="1" applyFill="1" applyBorder="1" applyAlignment="1">
      <alignment horizontal="left" vertical="center" wrapText="1" indent="1"/>
    </xf>
    <xf numFmtId="0" fontId="4" fillId="7" borderId="51" xfId="0" applyFont="1" applyFill="1" applyBorder="1" applyAlignment="1">
      <alignment horizontal="left" vertical="center" wrapText="1" indent="1"/>
    </xf>
    <xf numFmtId="0" fontId="4" fillId="7" borderId="52" xfId="0" applyFont="1" applyFill="1" applyBorder="1" applyAlignment="1">
      <alignment horizontal="left" vertical="center" wrapText="1" indent="1"/>
    </xf>
    <xf numFmtId="0" fontId="4" fillId="7" borderId="24" xfId="0" applyFont="1" applyFill="1" applyBorder="1" applyAlignment="1">
      <alignment horizontal="left" vertical="center" wrapText="1" indent="1"/>
    </xf>
    <xf numFmtId="0" fontId="4" fillId="7" borderId="36" xfId="0" applyFont="1" applyFill="1" applyBorder="1" applyAlignment="1">
      <alignment horizontal="left" vertical="center" indent="1"/>
    </xf>
    <xf numFmtId="0" fontId="4" fillId="7" borderId="37" xfId="0" applyFont="1" applyFill="1" applyBorder="1" applyAlignment="1">
      <alignment horizontal="left" vertical="center" indent="1"/>
    </xf>
    <xf numFmtId="0" fontId="4" fillId="7" borderId="38" xfId="0" applyFont="1" applyFill="1" applyBorder="1" applyAlignment="1">
      <alignment horizontal="left" vertical="center" indent="1"/>
    </xf>
    <xf numFmtId="0" fontId="4" fillId="7" borderId="36" xfId="0" applyFont="1" applyFill="1" applyBorder="1" applyAlignment="1">
      <alignment horizontal="left" vertical="center" wrapText="1" indent="1"/>
    </xf>
    <xf numFmtId="0" fontId="4" fillId="7" borderId="38" xfId="0" applyFont="1" applyFill="1" applyBorder="1" applyAlignment="1">
      <alignment horizontal="left" vertical="center" wrapText="1" indent="1"/>
    </xf>
    <xf numFmtId="0" fontId="4" fillId="7" borderId="4" xfId="0" applyFont="1" applyFill="1" applyBorder="1" applyAlignment="1">
      <alignment horizontal="left" vertical="center" wrapText="1" indent="1"/>
    </xf>
    <xf numFmtId="0" fontId="4" fillId="7" borderId="5" xfId="0" applyFont="1" applyFill="1" applyBorder="1" applyAlignment="1">
      <alignment horizontal="left" vertical="center" wrapText="1" indent="1"/>
    </xf>
    <xf numFmtId="0" fontId="23" fillId="0" borderId="15" xfId="0" applyFont="1" applyFill="1" applyBorder="1" applyAlignment="1">
      <alignment horizontal="center" vertical="center"/>
    </xf>
    <xf numFmtId="0" fontId="0" fillId="0" borderId="2" xfId="0" applyFill="1" applyBorder="1" applyAlignment="1">
      <alignment horizontal="left" vertical="center" indent="4"/>
    </xf>
    <xf numFmtId="0" fontId="0" fillId="0" borderId="95" xfId="0" applyFill="1" applyBorder="1" applyAlignment="1">
      <alignment horizontal="left" vertical="center" indent="4"/>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xdr:row>
      <xdr:rowOff>142875</xdr:rowOff>
    </xdr:from>
    <xdr:to>
      <xdr:col>15</xdr:col>
      <xdr:colOff>0</xdr:colOff>
      <xdr:row>6</xdr:row>
      <xdr:rowOff>57150</xdr:rowOff>
    </xdr:to>
    <xdr:sp>
      <xdr:nvSpPr>
        <xdr:cNvPr id="1" name="Oval 2"/>
        <xdr:cNvSpPr>
          <a:spLocks/>
        </xdr:cNvSpPr>
      </xdr:nvSpPr>
      <xdr:spPr>
        <a:xfrm>
          <a:off x="2171700" y="74295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始</a:t>
          </a:r>
        </a:p>
      </xdr:txBody>
    </xdr:sp>
    <xdr:clientData/>
  </xdr:twoCellAnchor>
  <xdr:twoCellAnchor>
    <xdr:from>
      <xdr:col>6</xdr:col>
      <xdr:colOff>152400</xdr:colOff>
      <xdr:row>7</xdr:row>
      <xdr:rowOff>114300</xdr:rowOff>
    </xdr:from>
    <xdr:to>
      <xdr:col>21</xdr:col>
      <xdr:colOff>47625</xdr:colOff>
      <xdr:row>8</xdr:row>
      <xdr:rowOff>104775</xdr:rowOff>
    </xdr:to>
    <xdr:sp>
      <xdr:nvSpPr>
        <xdr:cNvPr id="2" name="Rectangle 3"/>
        <xdr:cNvSpPr>
          <a:spLocks/>
        </xdr:cNvSpPr>
      </xdr:nvSpPr>
      <xdr:spPr>
        <a:xfrm>
          <a:off x="1104900" y="1228725"/>
          <a:ext cx="2466975"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1</xdr:col>
      <xdr:colOff>9525</xdr:colOff>
      <xdr:row>12</xdr:row>
      <xdr:rowOff>66675</xdr:rowOff>
    </xdr:from>
    <xdr:to>
      <xdr:col>27</xdr:col>
      <xdr:colOff>0</xdr:colOff>
      <xdr:row>17</xdr:row>
      <xdr:rowOff>114300</xdr:rowOff>
    </xdr:to>
    <xdr:sp>
      <xdr:nvSpPr>
        <xdr:cNvPr id="3" name="AutoShape 4"/>
        <xdr:cNvSpPr>
          <a:spLocks/>
        </xdr:cNvSpPr>
      </xdr:nvSpPr>
      <xdr:spPr>
        <a:xfrm>
          <a:off x="104775" y="2038350"/>
          <a:ext cx="4448175" cy="9048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②杭基礎の安定照査
・杭の鉛直方向反力≦杭の許容支持力
・設計地盤面での水平変位≦許容水平変位</a:t>
          </a:r>
        </a:p>
      </xdr:txBody>
    </xdr:sp>
    <xdr:clientData/>
  </xdr:twoCellAnchor>
  <xdr:twoCellAnchor>
    <xdr:from>
      <xdr:col>2</xdr:col>
      <xdr:colOff>38100</xdr:colOff>
      <xdr:row>18</xdr:row>
      <xdr:rowOff>104775</xdr:rowOff>
    </xdr:from>
    <xdr:to>
      <xdr:col>25</xdr:col>
      <xdr:colOff>133350</xdr:colOff>
      <xdr:row>23</xdr:row>
      <xdr:rowOff>76200</xdr:rowOff>
    </xdr:to>
    <xdr:sp>
      <xdr:nvSpPr>
        <xdr:cNvPr id="4" name="AutoShape 5"/>
        <xdr:cNvSpPr>
          <a:spLocks/>
        </xdr:cNvSpPr>
      </xdr:nvSpPr>
      <xdr:spPr>
        <a:xfrm>
          <a:off x="304800" y="3105150"/>
          <a:ext cx="4038600"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2</xdr:col>
      <xdr:colOff>28575</xdr:colOff>
      <xdr:row>24</xdr:row>
      <xdr:rowOff>123825</xdr:rowOff>
    </xdr:from>
    <xdr:to>
      <xdr:col>25</xdr:col>
      <xdr:colOff>133350</xdr:colOff>
      <xdr:row>29</xdr:row>
      <xdr:rowOff>114300</xdr:rowOff>
    </xdr:to>
    <xdr:sp>
      <xdr:nvSpPr>
        <xdr:cNvPr id="5" name="AutoShape 6"/>
        <xdr:cNvSpPr>
          <a:spLocks/>
        </xdr:cNvSpPr>
      </xdr:nvSpPr>
      <xdr:spPr>
        <a:xfrm>
          <a:off x="295275" y="4152900"/>
          <a:ext cx="4048125" cy="8477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20</xdr:col>
      <xdr:colOff>133350</xdr:colOff>
      <xdr:row>9</xdr:row>
      <xdr:rowOff>66675</xdr:rowOff>
    </xdr:from>
    <xdr:to>
      <xdr:col>31</xdr:col>
      <xdr:colOff>123825</xdr:colOff>
      <xdr:row>10</xdr:row>
      <xdr:rowOff>57150</xdr:rowOff>
    </xdr:to>
    <xdr:sp>
      <xdr:nvSpPr>
        <xdr:cNvPr id="6" name="AutoShape 7"/>
        <xdr:cNvSpPr>
          <a:spLocks/>
        </xdr:cNvSpPr>
      </xdr:nvSpPr>
      <xdr:spPr>
        <a:xfrm>
          <a:off x="3486150" y="1524000"/>
          <a:ext cx="1876425" cy="161925"/>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フーチング下面作用力</a:t>
          </a:r>
        </a:p>
      </xdr:txBody>
    </xdr:sp>
    <xdr:clientData/>
  </xdr:twoCellAnchor>
  <xdr:twoCellAnchor>
    <xdr:from>
      <xdr:col>14</xdr:col>
      <xdr:colOff>28575</xdr:colOff>
      <xdr:row>6</xdr:row>
      <xdr:rowOff>142875</xdr:rowOff>
    </xdr:from>
    <xdr:to>
      <xdr:col>28</xdr:col>
      <xdr:colOff>9525</xdr:colOff>
      <xdr:row>6</xdr:row>
      <xdr:rowOff>142875</xdr:rowOff>
    </xdr:to>
    <xdr:sp>
      <xdr:nvSpPr>
        <xdr:cNvPr id="7" name="Line 8"/>
        <xdr:cNvSpPr>
          <a:spLocks/>
        </xdr:cNvSpPr>
      </xdr:nvSpPr>
      <xdr:spPr>
        <a:xfrm flipH="1" flipV="1">
          <a:off x="2352675" y="1085850"/>
          <a:ext cx="2381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61</xdr:row>
      <xdr:rowOff>66675</xdr:rowOff>
    </xdr:from>
    <xdr:to>
      <xdr:col>25</xdr:col>
      <xdr:colOff>28575</xdr:colOff>
      <xdr:row>65</xdr:row>
      <xdr:rowOff>133350</xdr:rowOff>
    </xdr:to>
    <xdr:sp>
      <xdr:nvSpPr>
        <xdr:cNvPr id="8" name="AutoShape 9"/>
        <xdr:cNvSpPr>
          <a:spLocks/>
        </xdr:cNvSpPr>
      </xdr:nvSpPr>
      <xdr:spPr>
        <a:xfrm>
          <a:off x="361950" y="10258425"/>
          <a:ext cx="3876675" cy="7524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④杭とフーチングの結合部照査
・仮想鉄筋コンクリート断面の耐力照査</a:t>
          </a:r>
          <a:r>
            <a:rPr lang="en-US" cap="none" sz="900" b="0" i="0" u="none" baseline="0">
              <a:latin typeface="ＭＳ Ｐゴシック"/>
              <a:ea typeface="ＭＳ Ｐゴシック"/>
              <a:cs typeface="ＭＳ Ｐゴシック"/>
            </a:rPr>
            <a:t>
</a:t>
          </a:r>
        </a:p>
      </xdr:txBody>
    </xdr:sp>
    <xdr:clientData/>
  </xdr:twoCellAnchor>
  <xdr:twoCellAnchor>
    <xdr:from>
      <xdr:col>23</xdr:col>
      <xdr:colOff>19050</xdr:colOff>
      <xdr:row>41</xdr:row>
      <xdr:rowOff>142875</xdr:rowOff>
    </xdr:from>
    <xdr:to>
      <xdr:col>39</xdr:col>
      <xdr:colOff>152400</xdr:colOff>
      <xdr:row>43</xdr:row>
      <xdr:rowOff>104775</xdr:rowOff>
    </xdr:to>
    <xdr:sp>
      <xdr:nvSpPr>
        <xdr:cNvPr id="9" name="AutoShape 10"/>
        <xdr:cNvSpPr>
          <a:spLocks/>
        </xdr:cNvSpPr>
      </xdr:nvSpPr>
      <xdr:spPr>
        <a:xfrm>
          <a:off x="3886200" y="6905625"/>
          <a:ext cx="2876550" cy="304800"/>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基礎の照査に用いる設計水平震度
khP = 1.1×Ｐu / Ｗ</a:t>
          </a:r>
        </a:p>
      </xdr:txBody>
    </xdr:sp>
    <xdr:clientData/>
  </xdr:twoCellAnchor>
  <xdr:twoCellAnchor>
    <xdr:from>
      <xdr:col>24</xdr:col>
      <xdr:colOff>104775</xdr:colOff>
      <xdr:row>46</xdr:row>
      <xdr:rowOff>133350</xdr:rowOff>
    </xdr:from>
    <xdr:to>
      <xdr:col>39</xdr:col>
      <xdr:colOff>66675</xdr:colOff>
      <xdr:row>52</xdr:row>
      <xdr:rowOff>0</xdr:rowOff>
    </xdr:to>
    <xdr:sp>
      <xdr:nvSpPr>
        <xdr:cNvPr id="10" name="AutoShape 11"/>
        <xdr:cNvSpPr>
          <a:spLocks/>
        </xdr:cNvSpPr>
      </xdr:nvSpPr>
      <xdr:spPr>
        <a:xfrm>
          <a:off x="4143375" y="7753350"/>
          <a:ext cx="2533650" cy="895350"/>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⑤橋脚駆体が十分大きな終局耐力を有する場合
1.5×khc W ≦ Ｐu</a:t>
          </a:r>
        </a:p>
      </xdr:txBody>
    </xdr:sp>
    <xdr:clientData/>
  </xdr:twoCellAnchor>
  <xdr:twoCellAnchor>
    <xdr:from>
      <xdr:col>4</xdr:col>
      <xdr:colOff>47625</xdr:colOff>
      <xdr:row>45</xdr:row>
      <xdr:rowOff>85725</xdr:rowOff>
    </xdr:from>
    <xdr:to>
      <xdr:col>23</xdr:col>
      <xdr:colOff>104775</xdr:colOff>
      <xdr:row>53</xdr:row>
      <xdr:rowOff>57150</xdr:rowOff>
    </xdr:to>
    <xdr:sp>
      <xdr:nvSpPr>
        <xdr:cNvPr id="11" name="AutoShape 12"/>
        <xdr:cNvSpPr>
          <a:spLocks/>
        </xdr:cNvSpPr>
      </xdr:nvSpPr>
      <xdr:spPr>
        <a:xfrm>
          <a:off x="657225" y="7534275"/>
          <a:ext cx="3314700" cy="13430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⑤基礎の耐震性能照査
・杭体降伏する杭が全本数
に至らない　　M≦My
・１列の杭頭反力が押込支持力
の上限に達しない。Ｐ</a:t>
          </a:r>
          <a:r>
            <a:rPr lang="en-US" cap="none" sz="700" b="0" i="0" u="none" baseline="0">
              <a:latin typeface="ＭＳ Ｐゴシック"/>
              <a:ea typeface="ＭＳ Ｐゴシック"/>
              <a:cs typeface="ＭＳ Ｐゴシック"/>
            </a:rPr>
            <a:t>N</a:t>
          </a:r>
          <a:r>
            <a:rPr lang="en-US" cap="none" sz="800" b="0" i="0" u="none" baseline="0">
              <a:latin typeface="ＭＳ Ｐゴシック"/>
              <a:ea typeface="ＭＳ Ｐゴシック"/>
              <a:cs typeface="ＭＳ Ｐゴシック"/>
            </a:rPr>
            <a:t>≦Ｐ</a:t>
          </a:r>
          <a:r>
            <a:rPr lang="en-US" cap="none" sz="700" b="0" i="0" u="none" baseline="0">
              <a:latin typeface="ＭＳ Ｐゴシック"/>
              <a:ea typeface="ＭＳ Ｐゴシック"/>
              <a:cs typeface="ＭＳ Ｐゴシック"/>
            </a:rPr>
            <a:t>NU</a:t>
          </a:r>
        </a:p>
      </xdr:txBody>
    </xdr:sp>
    <xdr:clientData/>
  </xdr:twoCellAnchor>
  <xdr:twoCellAnchor>
    <xdr:from>
      <xdr:col>20</xdr:col>
      <xdr:colOff>57150</xdr:colOff>
      <xdr:row>53</xdr:row>
      <xdr:rowOff>47625</xdr:rowOff>
    </xdr:from>
    <xdr:to>
      <xdr:col>43</xdr:col>
      <xdr:colOff>123825</xdr:colOff>
      <xdr:row>58</xdr:row>
      <xdr:rowOff>133350</xdr:rowOff>
    </xdr:to>
    <xdr:sp>
      <xdr:nvSpPr>
        <xdr:cNvPr id="12" name="AutoShape 13"/>
        <xdr:cNvSpPr>
          <a:spLocks/>
        </xdr:cNvSpPr>
      </xdr:nvSpPr>
      <xdr:spPr>
        <a:xfrm>
          <a:off x="3409950" y="8867775"/>
          <a:ext cx="4010025" cy="9429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⑤基礎に主たる塑性化が生じる事を許容
・基礎の塑性率　μFR≦μFL = 4.0
・基礎の変位</a:t>
          </a:r>
          <a:r>
            <a:rPr lang="en-US" cap="none" sz="9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oneCellAnchor>
    <xdr:from>
      <xdr:col>9</xdr:col>
      <xdr:colOff>161925</xdr:colOff>
      <xdr:row>61</xdr:row>
      <xdr:rowOff>0</xdr:rowOff>
    </xdr:from>
    <xdr:ext cx="76200" cy="209550"/>
    <xdr:sp>
      <xdr:nvSpPr>
        <xdr:cNvPr id="13" name="TextBox 14"/>
        <xdr:cNvSpPr txBox="1">
          <a:spLocks noChangeArrowheads="1"/>
        </xdr:cNvSpPr>
      </xdr:nvSpPr>
      <xdr:spPr>
        <a:xfrm>
          <a:off x="1628775" y="101917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9525</xdr:colOff>
      <xdr:row>6</xdr:row>
      <xdr:rowOff>66675</xdr:rowOff>
    </xdr:from>
    <xdr:to>
      <xdr:col>14</xdr:col>
      <xdr:colOff>9525</xdr:colOff>
      <xdr:row>7</xdr:row>
      <xdr:rowOff>95250</xdr:rowOff>
    </xdr:to>
    <xdr:sp>
      <xdr:nvSpPr>
        <xdr:cNvPr id="14" name="Line 15"/>
        <xdr:cNvSpPr>
          <a:spLocks/>
        </xdr:cNvSpPr>
      </xdr:nvSpPr>
      <xdr:spPr>
        <a:xfrm>
          <a:off x="2333625" y="10096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67</xdr:row>
      <xdr:rowOff>133350</xdr:rowOff>
    </xdr:from>
    <xdr:to>
      <xdr:col>14</xdr:col>
      <xdr:colOff>161925</xdr:colOff>
      <xdr:row>69</xdr:row>
      <xdr:rowOff>76200</xdr:rowOff>
    </xdr:to>
    <xdr:sp>
      <xdr:nvSpPr>
        <xdr:cNvPr id="15" name="Oval 16"/>
        <xdr:cNvSpPr>
          <a:spLocks/>
        </xdr:cNvSpPr>
      </xdr:nvSpPr>
      <xdr:spPr>
        <a:xfrm>
          <a:off x="2143125" y="11353800"/>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14</xdr:col>
      <xdr:colOff>0</xdr:colOff>
      <xdr:row>65</xdr:row>
      <xdr:rowOff>133350</xdr:rowOff>
    </xdr:from>
    <xdr:to>
      <xdr:col>14</xdr:col>
      <xdr:colOff>0</xdr:colOff>
      <xdr:row>67</xdr:row>
      <xdr:rowOff>114300</xdr:rowOff>
    </xdr:to>
    <xdr:sp>
      <xdr:nvSpPr>
        <xdr:cNvPr id="16" name="Line 17"/>
        <xdr:cNvSpPr>
          <a:spLocks/>
        </xdr:cNvSpPr>
      </xdr:nvSpPr>
      <xdr:spPr>
        <a:xfrm>
          <a:off x="2324100" y="110109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10</xdr:row>
      <xdr:rowOff>85725</xdr:rowOff>
    </xdr:from>
    <xdr:to>
      <xdr:col>20</xdr:col>
      <xdr:colOff>38100</xdr:colOff>
      <xdr:row>11</xdr:row>
      <xdr:rowOff>76200</xdr:rowOff>
    </xdr:to>
    <xdr:sp>
      <xdr:nvSpPr>
        <xdr:cNvPr id="17" name="AutoShape 18"/>
        <xdr:cNvSpPr>
          <a:spLocks/>
        </xdr:cNvSpPr>
      </xdr:nvSpPr>
      <xdr:spPr>
        <a:xfrm>
          <a:off x="1276350" y="1714500"/>
          <a:ext cx="2114550" cy="1619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地盤および杭体を弾性体とした解析</a:t>
          </a:r>
        </a:p>
      </xdr:txBody>
    </xdr:sp>
    <xdr:clientData/>
  </xdr:twoCellAnchor>
  <xdr:twoCellAnchor>
    <xdr:from>
      <xdr:col>5</xdr:col>
      <xdr:colOff>133350</xdr:colOff>
      <xdr:row>30</xdr:row>
      <xdr:rowOff>161925</xdr:rowOff>
    </xdr:from>
    <xdr:to>
      <xdr:col>21</xdr:col>
      <xdr:colOff>161925</xdr:colOff>
      <xdr:row>31</xdr:row>
      <xdr:rowOff>152400</xdr:rowOff>
    </xdr:to>
    <xdr:sp>
      <xdr:nvSpPr>
        <xdr:cNvPr id="18" name="AutoShape 19"/>
        <xdr:cNvSpPr>
          <a:spLocks/>
        </xdr:cNvSpPr>
      </xdr:nvSpPr>
      <xdr:spPr>
        <a:xfrm>
          <a:off x="914400" y="5219700"/>
          <a:ext cx="2771775" cy="1619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地盤をバイリニア型抵抗、杭体を弾性体とした解析</a:t>
          </a:r>
        </a:p>
      </xdr:txBody>
    </xdr:sp>
    <xdr:clientData/>
  </xdr:twoCellAnchor>
  <xdr:twoCellAnchor>
    <xdr:from>
      <xdr:col>44</xdr:col>
      <xdr:colOff>114300</xdr:colOff>
      <xdr:row>6</xdr:row>
      <xdr:rowOff>161925</xdr:rowOff>
    </xdr:from>
    <xdr:to>
      <xdr:col>45</xdr:col>
      <xdr:colOff>0</xdr:colOff>
      <xdr:row>63</xdr:row>
      <xdr:rowOff>95250</xdr:rowOff>
    </xdr:to>
    <xdr:sp>
      <xdr:nvSpPr>
        <xdr:cNvPr id="19" name="Line 20"/>
        <xdr:cNvSpPr>
          <a:spLocks/>
        </xdr:cNvSpPr>
      </xdr:nvSpPr>
      <xdr:spPr>
        <a:xfrm flipH="1">
          <a:off x="7581900" y="1104900"/>
          <a:ext cx="9525" cy="9525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6</xdr:row>
      <xdr:rowOff>152400</xdr:rowOff>
    </xdr:from>
    <xdr:to>
      <xdr:col>45</xdr:col>
      <xdr:colOff>0</xdr:colOff>
      <xdr:row>6</xdr:row>
      <xdr:rowOff>152400</xdr:rowOff>
    </xdr:to>
    <xdr:sp>
      <xdr:nvSpPr>
        <xdr:cNvPr id="20" name="Line 21"/>
        <xdr:cNvSpPr>
          <a:spLocks/>
        </xdr:cNvSpPr>
      </xdr:nvSpPr>
      <xdr:spPr>
        <a:xfrm flipH="1">
          <a:off x="6115050" y="1095375"/>
          <a:ext cx="1476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38</xdr:row>
      <xdr:rowOff>47625</xdr:rowOff>
    </xdr:from>
    <xdr:to>
      <xdr:col>17</xdr:col>
      <xdr:colOff>123825</xdr:colOff>
      <xdr:row>40</xdr:row>
      <xdr:rowOff>9525</xdr:rowOff>
    </xdr:to>
    <xdr:sp>
      <xdr:nvSpPr>
        <xdr:cNvPr id="21" name="AutoShape 22"/>
        <xdr:cNvSpPr>
          <a:spLocks/>
        </xdr:cNvSpPr>
      </xdr:nvSpPr>
      <xdr:spPr>
        <a:xfrm>
          <a:off x="1666875" y="6391275"/>
          <a:ext cx="1295400" cy="2952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橋台</a:t>
          </a:r>
        </a:p>
      </xdr:txBody>
    </xdr:sp>
    <xdr:clientData/>
  </xdr:twoCellAnchor>
  <xdr:twoCellAnchor>
    <xdr:from>
      <xdr:col>7</xdr:col>
      <xdr:colOff>133350</xdr:colOff>
      <xdr:row>43</xdr:row>
      <xdr:rowOff>76200</xdr:rowOff>
    </xdr:from>
    <xdr:to>
      <xdr:col>20</xdr:col>
      <xdr:colOff>19050</xdr:colOff>
      <xdr:row>44</xdr:row>
      <xdr:rowOff>76200</xdr:rowOff>
    </xdr:to>
    <xdr:sp>
      <xdr:nvSpPr>
        <xdr:cNvPr id="22" name="AutoShape 23"/>
        <xdr:cNvSpPr>
          <a:spLocks/>
        </xdr:cNvSpPr>
      </xdr:nvSpPr>
      <xdr:spPr>
        <a:xfrm>
          <a:off x="1257300" y="7181850"/>
          <a:ext cx="2114550" cy="1714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地盤および杭体を弾性体とした解析</a:t>
          </a:r>
        </a:p>
      </xdr:txBody>
    </xdr:sp>
    <xdr:clientData/>
  </xdr:twoCellAnchor>
  <xdr:twoCellAnchor>
    <xdr:from>
      <xdr:col>8</xdr:col>
      <xdr:colOff>66675</xdr:colOff>
      <xdr:row>58</xdr:row>
      <xdr:rowOff>9525</xdr:rowOff>
    </xdr:from>
    <xdr:to>
      <xdr:col>19</xdr:col>
      <xdr:colOff>76200</xdr:colOff>
      <xdr:row>60</xdr:row>
      <xdr:rowOff>85725</xdr:rowOff>
    </xdr:to>
    <xdr:sp>
      <xdr:nvSpPr>
        <xdr:cNvPr id="23" name="AutoShape 24"/>
        <xdr:cNvSpPr>
          <a:spLocks/>
        </xdr:cNvSpPr>
      </xdr:nvSpPr>
      <xdr:spPr>
        <a:xfrm>
          <a:off x="1362075" y="9686925"/>
          <a:ext cx="1895475" cy="4191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⑤基礎の変位照査</a:t>
          </a:r>
        </a:p>
      </xdr:txBody>
    </xdr:sp>
    <xdr:clientData/>
  </xdr:twoCellAnchor>
  <xdr:twoCellAnchor>
    <xdr:from>
      <xdr:col>1</xdr:col>
      <xdr:colOff>0</xdr:colOff>
      <xdr:row>38</xdr:row>
      <xdr:rowOff>190500</xdr:rowOff>
    </xdr:from>
    <xdr:to>
      <xdr:col>1</xdr:col>
      <xdr:colOff>9525</xdr:colOff>
      <xdr:row>66</xdr:row>
      <xdr:rowOff>104775</xdr:rowOff>
    </xdr:to>
    <xdr:sp>
      <xdr:nvSpPr>
        <xdr:cNvPr id="24" name="Line 25"/>
        <xdr:cNvSpPr>
          <a:spLocks/>
        </xdr:cNvSpPr>
      </xdr:nvSpPr>
      <xdr:spPr>
        <a:xfrm>
          <a:off x="95250" y="6534150"/>
          <a:ext cx="9525" cy="461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66</xdr:row>
      <xdr:rowOff>114300</xdr:rowOff>
    </xdr:from>
    <xdr:to>
      <xdr:col>14</xdr:col>
      <xdr:colOff>0</xdr:colOff>
      <xdr:row>66</xdr:row>
      <xdr:rowOff>114300</xdr:rowOff>
    </xdr:to>
    <xdr:sp>
      <xdr:nvSpPr>
        <xdr:cNvPr id="25" name="Line 26"/>
        <xdr:cNvSpPr>
          <a:spLocks/>
        </xdr:cNvSpPr>
      </xdr:nvSpPr>
      <xdr:spPr>
        <a:xfrm>
          <a:off x="104775" y="11163300"/>
          <a:ext cx="2219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38</xdr:row>
      <xdr:rowOff>190500</xdr:rowOff>
    </xdr:from>
    <xdr:to>
      <xdr:col>10</xdr:col>
      <xdr:colOff>47625</xdr:colOff>
      <xdr:row>38</xdr:row>
      <xdr:rowOff>200025</xdr:rowOff>
    </xdr:to>
    <xdr:sp>
      <xdr:nvSpPr>
        <xdr:cNvPr id="26" name="Line 27"/>
        <xdr:cNvSpPr>
          <a:spLocks/>
        </xdr:cNvSpPr>
      </xdr:nvSpPr>
      <xdr:spPr>
        <a:xfrm flipV="1">
          <a:off x="104775" y="6534150"/>
          <a:ext cx="15811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33</xdr:row>
      <xdr:rowOff>47625</xdr:rowOff>
    </xdr:from>
    <xdr:to>
      <xdr:col>22</xdr:col>
      <xdr:colOff>123825</xdr:colOff>
      <xdr:row>36</xdr:row>
      <xdr:rowOff>123825</xdr:rowOff>
    </xdr:to>
    <xdr:sp>
      <xdr:nvSpPr>
        <xdr:cNvPr id="27" name="AutoShape 28"/>
        <xdr:cNvSpPr>
          <a:spLocks/>
        </xdr:cNvSpPr>
      </xdr:nvSpPr>
      <xdr:spPr>
        <a:xfrm>
          <a:off x="838200" y="5619750"/>
          <a:ext cx="2981325" cy="5905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②杭の水平方向安定度照査
・根入れ長</a:t>
          </a:r>
        </a:p>
      </xdr:txBody>
    </xdr:sp>
    <xdr:clientData/>
  </xdr:twoCellAnchor>
  <xdr:twoCellAnchor>
    <xdr:from>
      <xdr:col>25</xdr:col>
      <xdr:colOff>9525</xdr:colOff>
      <xdr:row>63</xdr:row>
      <xdr:rowOff>85725</xdr:rowOff>
    </xdr:from>
    <xdr:to>
      <xdr:col>45</xdr:col>
      <xdr:colOff>0</xdr:colOff>
      <xdr:row>63</xdr:row>
      <xdr:rowOff>95250</xdr:rowOff>
    </xdr:to>
    <xdr:sp>
      <xdr:nvSpPr>
        <xdr:cNvPr id="28" name="Line 29"/>
        <xdr:cNvSpPr>
          <a:spLocks/>
        </xdr:cNvSpPr>
      </xdr:nvSpPr>
      <xdr:spPr>
        <a:xfrm flipV="1">
          <a:off x="4219575" y="10620375"/>
          <a:ext cx="3371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59</xdr:row>
      <xdr:rowOff>28575</xdr:rowOff>
    </xdr:from>
    <xdr:to>
      <xdr:col>45</xdr:col>
      <xdr:colOff>0</xdr:colOff>
      <xdr:row>59</xdr:row>
      <xdr:rowOff>57150</xdr:rowOff>
    </xdr:to>
    <xdr:sp>
      <xdr:nvSpPr>
        <xdr:cNvPr id="29" name="Line 30"/>
        <xdr:cNvSpPr>
          <a:spLocks/>
        </xdr:cNvSpPr>
      </xdr:nvSpPr>
      <xdr:spPr>
        <a:xfrm flipV="1">
          <a:off x="3248025" y="9877425"/>
          <a:ext cx="434340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60</xdr:row>
      <xdr:rowOff>66675</xdr:rowOff>
    </xdr:from>
    <xdr:to>
      <xdr:col>14</xdr:col>
      <xdr:colOff>0</xdr:colOff>
      <xdr:row>61</xdr:row>
      <xdr:rowOff>66675</xdr:rowOff>
    </xdr:to>
    <xdr:sp>
      <xdr:nvSpPr>
        <xdr:cNvPr id="30" name="Line 31"/>
        <xdr:cNvSpPr>
          <a:spLocks/>
        </xdr:cNvSpPr>
      </xdr:nvSpPr>
      <xdr:spPr>
        <a:xfrm flipH="1">
          <a:off x="2314575" y="1008697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53</xdr:row>
      <xdr:rowOff>57150</xdr:rowOff>
    </xdr:from>
    <xdr:to>
      <xdr:col>13</xdr:col>
      <xdr:colOff>161925</xdr:colOff>
      <xdr:row>58</xdr:row>
      <xdr:rowOff>19050</xdr:rowOff>
    </xdr:to>
    <xdr:sp>
      <xdr:nvSpPr>
        <xdr:cNvPr id="31" name="Line 32"/>
        <xdr:cNvSpPr>
          <a:spLocks/>
        </xdr:cNvSpPr>
      </xdr:nvSpPr>
      <xdr:spPr>
        <a:xfrm>
          <a:off x="2314575" y="8877300"/>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56</xdr:row>
      <xdr:rowOff>0</xdr:rowOff>
    </xdr:from>
    <xdr:to>
      <xdr:col>20</xdr:col>
      <xdr:colOff>57150</xdr:colOff>
      <xdr:row>56</xdr:row>
      <xdr:rowOff>0</xdr:rowOff>
    </xdr:to>
    <xdr:sp>
      <xdr:nvSpPr>
        <xdr:cNvPr id="32" name="Line 33"/>
        <xdr:cNvSpPr>
          <a:spLocks/>
        </xdr:cNvSpPr>
      </xdr:nvSpPr>
      <xdr:spPr>
        <a:xfrm flipH="1">
          <a:off x="2314575" y="9334500"/>
          <a:ext cx="1095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52</xdr:row>
      <xdr:rowOff>0</xdr:rowOff>
    </xdr:from>
    <xdr:to>
      <xdr:col>32</xdr:col>
      <xdr:colOff>0</xdr:colOff>
      <xdr:row>53</xdr:row>
      <xdr:rowOff>57150</xdr:rowOff>
    </xdr:to>
    <xdr:sp>
      <xdr:nvSpPr>
        <xdr:cNvPr id="33" name="Line 34"/>
        <xdr:cNvSpPr>
          <a:spLocks/>
        </xdr:cNvSpPr>
      </xdr:nvSpPr>
      <xdr:spPr>
        <a:xfrm>
          <a:off x="5410200" y="8648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49</xdr:row>
      <xdr:rowOff>66675</xdr:rowOff>
    </xdr:from>
    <xdr:to>
      <xdr:col>24</xdr:col>
      <xdr:colOff>142875</xdr:colOff>
      <xdr:row>49</xdr:row>
      <xdr:rowOff>66675</xdr:rowOff>
    </xdr:to>
    <xdr:sp>
      <xdr:nvSpPr>
        <xdr:cNvPr id="34" name="Line 35"/>
        <xdr:cNvSpPr>
          <a:spLocks/>
        </xdr:cNvSpPr>
      </xdr:nvSpPr>
      <xdr:spPr>
        <a:xfrm>
          <a:off x="3952875" y="8201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44</xdr:row>
      <xdr:rowOff>76200</xdr:rowOff>
    </xdr:from>
    <xdr:to>
      <xdr:col>14</xdr:col>
      <xdr:colOff>0</xdr:colOff>
      <xdr:row>45</xdr:row>
      <xdr:rowOff>104775</xdr:rowOff>
    </xdr:to>
    <xdr:sp>
      <xdr:nvSpPr>
        <xdr:cNvPr id="35" name="Line 36"/>
        <xdr:cNvSpPr>
          <a:spLocks/>
        </xdr:cNvSpPr>
      </xdr:nvSpPr>
      <xdr:spPr>
        <a:xfrm>
          <a:off x="2324100" y="73533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40</xdr:row>
      <xdr:rowOff>9525</xdr:rowOff>
    </xdr:from>
    <xdr:to>
      <xdr:col>14</xdr:col>
      <xdr:colOff>0</xdr:colOff>
      <xdr:row>43</xdr:row>
      <xdr:rowOff>85725</xdr:rowOff>
    </xdr:to>
    <xdr:sp>
      <xdr:nvSpPr>
        <xdr:cNvPr id="36" name="Line 37"/>
        <xdr:cNvSpPr>
          <a:spLocks/>
        </xdr:cNvSpPr>
      </xdr:nvSpPr>
      <xdr:spPr>
        <a:xfrm flipH="1">
          <a:off x="2324100" y="6686550"/>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42</xdr:row>
      <xdr:rowOff>76200</xdr:rowOff>
    </xdr:from>
    <xdr:to>
      <xdr:col>25</xdr:col>
      <xdr:colOff>28575</xdr:colOff>
      <xdr:row>42</xdr:row>
      <xdr:rowOff>76200</xdr:rowOff>
    </xdr:to>
    <xdr:sp>
      <xdr:nvSpPr>
        <xdr:cNvPr id="37" name="Line 38"/>
        <xdr:cNvSpPr>
          <a:spLocks/>
        </xdr:cNvSpPr>
      </xdr:nvSpPr>
      <xdr:spPr>
        <a:xfrm flipH="1">
          <a:off x="2333625" y="7010400"/>
          <a:ext cx="1905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36</xdr:row>
      <xdr:rowOff>123825</xdr:rowOff>
    </xdr:from>
    <xdr:to>
      <xdr:col>14</xdr:col>
      <xdr:colOff>0</xdr:colOff>
      <xdr:row>38</xdr:row>
      <xdr:rowOff>47625</xdr:rowOff>
    </xdr:to>
    <xdr:sp>
      <xdr:nvSpPr>
        <xdr:cNvPr id="38" name="Line 39"/>
        <xdr:cNvSpPr>
          <a:spLocks/>
        </xdr:cNvSpPr>
      </xdr:nvSpPr>
      <xdr:spPr>
        <a:xfrm>
          <a:off x="2314575" y="6210300"/>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31</xdr:row>
      <xdr:rowOff>142875</xdr:rowOff>
    </xdr:from>
    <xdr:to>
      <xdr:col>14</xdr:col>
      <xdr:colOff>0</xdr:colOff>
      <xdr:row>33</xdr:row>
      <xdr:rowOff>38100</xdr:rowOff>
    </xdr:to>
    <xdr:sp>
      <xdr:nvSpPr>
        <xdr:cNvPr id="39" name="Line 40"/>
        <xdr:cNvSpPr>
          <a:spLocks/>
        </xdr:cNvSpPr>
      </xdr:nvSpPr>
      <xdr:spPr>
        <a:xfrm>
          <a:off x="2324100" y="53721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29</xdr:row>
      <xdr:rowOff>104775</xdr:rowOff>
    </xdr:from>
    <xdr:to>
      <xdr:col>14</xdr:col>
      <xdr:colOff>0</xdr:colOff>
      <xdr:row>30</xdr:row>
      <xdr:rowOff>161925</xdr:rowOff>
    </xdr:to>
    <xdr:sp>
      <xdr:nvSpPr>
        <xdr:cNvPr id="40" name="Line 41"/>
        <xdr:cNvSpPr>
          <a:spLocks/>
        </xdr:cNvSpPr>
      </xdr:nvSpPr>
      <xdr:spPr>
        <a:xfrm>
          <a:off x="2324100" y="4991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23</xdr:row>
      <xdr:rowOff>57150</xdr:rowOff>
    </xdr:from>
    <xdr:to>
      <xdr:col>14</xdr:col>
      <xdr:colOff>0</xdr:colOff>
      <xdr:row>24</xdr:row>
      <xdr:rowOff>133350</xdr:rowOff>
    </xdr:to>
    <xdr:sp>
      <xdr:nvSpPr>
        <xdr:cNvPr id="41" name="Line 42"/>
        <xdr:cNvSpPr>
          <a:spLocks/>
        </xdr:cNvSpPr>
      </xdr:nvSpPr>
      <xdr:spPr>
        <a:xfrm>
          <a:off x="2324100" y="39147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34</xdr:row>
      <xdr:rowOff>142875</xdr:rowOff>
    </xdr:from>
    <xdr:to>
      <xdr:col>32</xdr:col>
      <xdr:colOff>19050</xdr:colOff>
      <xdr:row>35</xdr:row>
      <xdr:rowOff>0</xdr:rowOff>
    </xdr:to>
    <xdr:sp>
      <xdr:nvSpPr>
        <xdr:cNvPr id="42" name="Line 43"/>
        <xdr:cNvSpPr>
          <a:spLocks/>
        </xdr:cNvSpPr>
      </xdr:nvSpPr>
      <xdr:spPr>
        <a:xfrm flipV="1">
          <a:off x="3819525" y="5886450"/>
          <a:ext cx="160972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104775</xdr:rowOff>
    </xdr:from>
    <xdr:to>
      <xdr:col>14</xdr:col>
      <xdr:colOff>9525</xdr:colOff>
      <xdr:row>10</xdr:row>
      <xdr:rowOff>95250</xdr:rowOff>
    </xdr:to>
    <xdr:sp>
      <xdr:nvSpPr>
        <xdr:cNvPr id="43" name="Line 44"/>
        <xdr:cNvSpPr>
          <a:spLocks/>
        </xdr:cNvSpPr>
      </xdr:nvSpPr>
      <xdr:spPr>
        <a:xfrm flipH="1">
          <a:off x="2324100" y="1390650"/>
          <a:ext cx="9525"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11</xdr:row>
      <xdr:rowOff>76200</xdr:rowOff>
    </xdr:from>
    <xdr:to>
      <xdr:col>14</xdr:col>
      <xdr:colOff>9525</xdr:colOff>
      <xdr:row>12</xdr:row>
      <xdr:rowOff>66675</xdr:rowOff>
    </xdr:to>
    <xdr:sp>
      <xdr:nvSpPr>
        <xdr:cNvPr id="44" name="Line 45"/>
        <xdr:cNvSpPr>
          <a:spLocks/>
        </xdr:cNvSpPr>
      </xdr:nvSpPr>
      <xdr:spPr>
        <a:xfrm flipH="1">
          <a:off x="2324100" y="1876425"/>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104775</xdr:rowOff>
    </xdr:from>
    <xdr:to>
      <xdr:col>14</xdr:col>
      <xdr:colOff>9525</xdr:colOff>
      <xdr:row>18</xdr:row>
      <xdr:rowOff>114300</xdr:rowOff>
    </xdr:to>
    <xdr:sp>
      <xdr:nvSpPr>
        <xdr:cNvPr id="45" name="Line 46"/>
        <xdr:cNvSpPr>
          <a:spLocks/>
        </xdr:cNvSpPr>
      </xdr:nvSpPr>
      <xdr:spPr>
        <a:xfrm>
          <a:off x="2333625" y="29337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27</xdr:row>
      <xdr:rowOff>38100</xdr:rowOff>
    </xdr:from>
    <xdr:to>
      <xdr:col>32</xdr:col>
      <xdr:colOff>38100</xdr:colOff>
      <xdr:row>27</xdr:row>
      <xdr:rowOff>38100</xdr:rowOff>
    </xdr:to>
    <xdr:sp>
      <xdr:nvSpPr>
        <xdr:cNvPr id="46" name="Line 47"/>
        <xdr:cNvSpPr>
          <a:spLocks/>
        </xdr:cNvSpPr>
      </xdr:nvSpPr>
      <xdr:spPr>
        <a:xfrm>
          <a:off x="4343400" y="458152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21</xdr:row>
      <xdr:rowOff>0</xdr:rowOff>
    </xdr:from>
    <xdr:to>
      <xdr:col>32</xdr:col>
      <xdr:colOff>38100</xdr:colOff>
      <xdr:row>21</xdr:row>
      <xdr:rowOff>9525</xdr:rowOff>
    </xdr:to>
    <xdr:sp>
      <xdr:nvSpPr>
        <xdr:cNvPr id="47" name="Line 48"/>
        <xdr:cNvSpPr>
          <a:spLocks/>
        </xdr:cNvSpPr>
      </xdr:nvSpPr>
      <xdr:spPr>
        <a:xfrm flipV="1">
          <a:off x="4343400" y="3514725"/>
          <a:ext cx="11049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14</xdr:row>
      <xdr:rowOff>161925</xdr:rowOff>
    </xdr:from>
    <xdr:to>
      <xdr:col>32</xdr:col>
      <xdr:colOff>28575</xdr:colOff>
      <xdr:row>15</xdr:row>
      <xdr:rowOff>0</xdr:rowOff>
    </xdr:to>
    <xdr:sp>
      <xdr:nvSpPr>
        <xdr:cNvPr id="48" name="Line 49"/>
        <xdr:cNvSpPr>
          <a:spLocks/>
        </xdr:cNvSpPr>
      </xdr:nvSpPr>
      <xdr:spPr>
        <a:xfrm flipV="1">
          <a:off x="4543425" y="2476500"/>
          <a:ext cx="8953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142875</xdr:rowOff>
    </xdr:from>
    <xdr:to>
      <xdr:col>21</xdr:col>
      <xdr:colOff>161925</xdr:colOff>
      <xdr:row>9</xdr:row>
      <xdr:rowOff>142875</xdr:rowOff>
    </xdr:to>
    <xdr:sp>
      <xdr:nvSpPr>
        <xdr:cNvPr id="49" name="Line 50"/>
        <xdr:cNvSpPr>
          <a:spLocks/>
        </xdr:cNvSpPr>
      </xdr:nvSpPr>
      <xdr:spPr>
        <a:xfrm flipH="1">
          <a:off x="2333625" y="160020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49</xdr:row>
      <xdr:rowOff>66675</xdr:rowOff>
    </xdr:from>
    <xdr:to>
      <xdr:col>45</xdr:col>
      <xdr:colOff>0</xdr:colOff>
      <xdr:row>49</xdr:row>
      <xdr:rowOff>76200</xdr:rowOff>
    </xdr:to>
    <xdr:sp>
      <xdr:nvSpPr>
        <xdr:cNvPr id="50" name="Line 51"/>
        <xdr:cNvSpPr>
          <a:spLocks/>
        </xdr:cNvSpPr>
      </xdr:nvSpPr>
      <xdr:spPr>
        <a:xfrm>
          <a:off x="6677025" y="8201025"/>
          <a:ext cx="9144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56</xdr:row>
      <xdr:rowOff>0</xdr:rowOff>
    </xdr:from>
    <xdr:to>
      <xdr:col>44</xdr:col>
      <xdr:colOff>114300</xdr:colOff>
      <xdr:row>56</xdr:row>
      <xdr:rowOff>0</xdr:rowOff>
    </xdr:to>
    <xdr:sp>
      <xdr:nvSpPr>
        <xdr:cNvPr id="51" name="Line 52"/>
        <xdr:cNvSpPr>
          <a:spLocks/>
        </xdr:cNvSpPr>
      </xdr:nvSpPr>
      <xdr:spPr>
        <a:xfrm>
          <a:off x="7381875" y="933450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6</xdr:row>
      <xdr:rowOff>66675</xdr:rowOff>
    </xdr:from>
    <xdr:to>
      <xdr:col>36</xdr:col>
      <xdr:colOff>19050</xdr:colOff>
      <xdr:row>7</xdr:row>
      <xdr:rowOff>76200</xdr:rowOff>
    </xdr:to>
    <xdr:sp>
      <xdr:nvSpPr>
        <xdr:cNvPr id="52" name="AutoShape 53"/>
        <xdr:cNvSpPr>
          <a:spLocks/>
        </xdr:cNvSpPr>
      </xdr:nvSpPr>
      <xdr:spPr>
        <a:xfrm>
          <a:off x="4714875" y="1009650"/>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twoCellAnchor>
    <xdr:from>
      <xdr:col>32</xdr:col>
      <xdr:colOff>0</xdr:colOff>
      <xdr:row>7</xdr:row>
      <xdr:rowOff>76200</xdr:rowOff>
    </xdr:from>
    <xdr:to>
      <xdr:col>32</xdr:col>
      <xdr:colOff>0</xdr:colOff>
      <xdr:row>34</xdr:row>
      <xdr:rowOff>142875</xdr:rowOff>
    </xdr:to>
    <xdr:sp>
      <xdr:nvSpPr>
        <xdr:cNvPr id="53" name="Line 54"/>
        <xdr:cNvSpPr>
          <a:spLocks/>
        </xdr:cNvSpPr>
      </xdr:nvSpPr>
      <xdr:spPr>
        <a:xfrm flipV="1">
          <a:off x="5410200" y="1190625"/>
          <a:ext cx="0" cy="469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xdr:row>
      <xdr:rowOff>38100</xdr:rowOff>
    </xdr:from>
    <xdr:to>
      <xdr:col>37</xdr:col>
      <xdr:colOff>123825</xdr:colOff>
      <xdr:row>59</xdr:row>
      <xdr:rowOff>142875</xdr:rowOff>
    </xdr:to>
    <xdr:pic>
      <xdr:nvPicPr>
        <xdr:cNvPr id="1" name="Picture 2"/>
        <xdr:cNvPicPr preferRelativeResize="1">
          <a:picLocks noChangeAspect="1"/>
        </xdr:cNvPicPr>
      </xdr:nvPicPr>
      <xdr:blipFill>
        <a:blip r:embed="rId1"/>
        <a:srcRect l="20150" t="5703" r="35043" b="54367"/>
        <a:stretch>
          <a:fillRect/>
        </a:stretch>
      </xdr:blipFill>
      <xdr:spPr>
        <a:xfrm>
          <a:off x="114300" y="771525"/>
          <a:ext cx="6353175" cy="9534525"/>
        </a:xfrm>
        <a:prstGeom prst="rect">
          <a:avLst/>
        </a:prstGeom>
        <a:noFill/>
        <a:ln w="9525" cmpd="sng">
          <a:noFill/>
        </a:ln>
      </xdr:spPr>
    </xdr:pic>
    <xdr:clientData/>
  </xdr:twoCellAnchor>
  <xdr:twoCellAnchor>
    <xdr:from>
      <xdr:col>17</xdr:col>
      <xdr:colOff>38100</xdr:colOff>
      <xdr:row>22</xdr:row>
      <xdr:rowOff>38100</xdr:rowOff>
    </xdr:from>
    <xdr:to>
      <xdr:col>19</xdr:col>
      <xdr:colOff>142875</xdr:colOff>
      <xdr:row>39</xdr:row>
      <xdr:rowOff>161925</xdr:rowOff>
    </xdr:to>
    <xdr:sp>
      <xdr:nvSpPr>
        <xdr:cNvPr id="2" name="AutoShape 4"/>
        <xdr:cNvSpPr>
          <a:spLocks/>
        </xdr:cNvSpPr>
      </xdr:nvSpPr>
      <xdr:spPr>
        <a:xfrm rot="16200000">
          <a:off x="2952750" y="3857625"/>
          <a:ext cx="447675" cy="30384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36</xdr:row>
      <xdr:rowOff>0</xdr:rowOff>
    </xdr:from>
    <xdr:to>
      <xdr:col>14</xdr:col>
      <xdr:colOff>47625</xdr:colOff>
      <xdr:row>45</xdr:row>
      <xdr:rowOff>57150</xdr:rowOff>
    </xdr:to>
    <xdr:sp>
      <xdr:nvSpPr>
        <xdr:cNvPr id="1" name="Line 2"/>
        <xdr:cNvSpPr>
          <a:spLocks/>
        </xdr:cNvSpPr>
      </xdr:nvSpPr>
      <xdr:spPr>
        <a:xfrm>
          <a:off x="2447925" y="7172325"/>
          <a:ext cx="0" cy="168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45</xdr:row>
      <xdr:rowOff>57150</xdr:rowOff>
    </xdr:from>
    <xdr:to>
      <xdr:col>17</xdr:col>
      <xdr:colOff>66675</xdr:colOff>
      <xdr:row>53</xdr:row>
      <xdr:rowOff>171450</xdr:rowOff>
    </xdr:to>
    <xdr:sp>
      <xdr:nvSpPr>
        <xdr:cNvPr id="2" name="Line 3"/>
        <xdr:cNvSpPr>
          <a:spLocks/>
        </xdr:cNvSpPr>
      </xdr:nvSpPr>
      <xdr:spPr>
        <a:xfrm>
          <a:off x="2981325" y="8858250"/>
          <a:ext cx="0" cy="1562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45</xdr:row>
      <xdr:rowOff>57150</xdr:rowOff>
    </xdr:from>
    <xdr:to>
      <xdr:col>17</xdr:col>
      <xdr:colOff>66675</xdr:colOff>
      <xdr:row>45</xdr:row>
      <xdr:rowOff>57150</xdr:rowOff>
    </xdr:to>
    <xdr:sp>
      <xdr:nvSpPr>
        <xdr:cNvPr id="3" name="Line 4"/>
        <xdr:cNvSpPr>
          <a:spLocks/>
        </xdr:cNvSpPr>
      </xdr:nvSpPr>
      <xdr:spPr>
        <a:xfrm>
          <a:off x="2428875" y="88582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30</xdr:row>
      <xdr:rowOff>9525</xdr:rowOff>
    </xdr:from>
    <xdr:to>
      <xdr:col>32</xdr:col>
      <xdr:colOff>9525</xdr:colOff>
      <xdr:row>48</xdr:row>
      <xdr:rowOff>104775</xdr:rowOff>
    </xdr:to>
    <xdr:sp>
      <xdr:nvSpPr>
        <xdr:cNvPr id="4" name="Line 5"/>
        <xdr:cNvSpPr>
          <a:spLocks/>
        </xdr:cNvSpPr>
      </xdr:nvSpPr>
      <xdr:spPr>
        <a:xfrm>
          <a:off x="5743575" y="6096000"/>
          <a:ext cx="0" cy="3352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30</xdr:row>
      <xdr:rowOff>19050</xdr:rowOff>
    </xdr:from>
    <xdr:to>
      <xdr:col>36</xdr:col>
      <xdr:colOff>9525</xdr:colOff>
      <xdr:row>54</xdr:row>
      <xdr:rowOff>9525</xdr:rowOff>
    </xdr:to>
    <xdr:sp>
      <xdr:nvSpPr>
        <xdr:cNvPr id="5" name="Line 6"/>
        <xdr:cNvSpPr>
          <a:spLocks/>
        </xdr:cNvSpPr>
      </xdr:nvSpPr>
      <xdr:spPr>
        <a:xfrm>
          <a:off x="6419850" y="6105525"/>
          <a:ext cx="9525" cy="4333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54</xdr:row>
      <xdr:rowOff>0</xdr:rowOff>
    </xdr:from>
    <xdr:to>
      <xdr:col>34</xdr:col>
      <xdr:colOff>76200</xdr:colOff>
      <xdr:row>54</xdr:row>
      <xdr:rowOff>9525</xdr:rowOff>
    </xdr:to>
    <xdr:sp>
      <xdr:nvSpPr>
        <xdr:cNvPr id="6" name="Line 7"/>
        <xdr:cNvSpPr>
          <a:spLocks/>
        </xdr:cNvSpPr>
      </xdr:nvSpPr>
      <xdr:spPr>
        <a:xfrm>
          <a:off x="2333625" y="10429875"/>
          <a:ext cx="3819525" cy="95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45</xdr:row>
      <xdr:rowOff>57150</xdr:rowOff>
    </xdr:from>
    <xdr:to>
      <xdr:col>31</xdr:col>
      <xdr:colOff>104775</xdr:colOff>
      <xdr:row>45</xdr:row>
      <xdr:rowOff>66675</xdr:rowOff>
    </xdr:to>
    <xdr:sp>
      <xdr:nvSpPr>
        <xdr:cNvPr id="7" name="Line 8"/>
        <xdr:cNvSpPr>
          <a:spLocks/>
        </xdr:cNvSpPr>
      </xdr:nvSpPr>
      <xdr:spPr>
        <a:xfrm flipV="1">
          <a:off x="3162300" y="8858250"/>
          <a:ext cx="25050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30</xdr:row>
      <xdr:rowOff>9525</xdr:rowOff>
    </xdr:from>
    <xdr:to>
      <xdr:col>31</xdr:col>
      <xdr:colOff>95250</xdr:colOff>
      <xdr:row>30</xdr:row>
      <xdr:rowOff>9525</xdr:rowOff>
    </xdr:to>
    <xdr:sp>
      <xdr:nvSpPr>
        <xdr:cNvPr id="8" name="Line 9"/>
        <xdr:cNvSpPr>
          <a:spLocks/>
        </xdr:cNvSpPr>
      </xdr:nvSpPr>
      <xdr:spPr>
        <a:xfrm>
          <a:off x="5029200" y="60960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48</xdr:row>
      <xdr:rowOff>95250</xdr:rowOff>
    </xdr:from>
    <xdr:to>
      <xdr:col>31</xdr:col>
      <xdr:colOff>133350</xdr:colOff>
      <xdr:row>48</xdr:row>
      <xdr:rowOff>95250</xdr:rowOff>
    </xdr:to>
    <xdr:sp>
      <xdr:nvSpPr>
        <xdr:cNvPr id="9" name="Line 10"/>
        <xdr:cNvSpPr>
          <a:spLocks/>
        </xdr:cNvSpPr>
      </xdr:nvSpPr>
      <xdr:spPr>
        <a:xfrm>
          <a:off x="5010150" y="94392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9525</xdr:rowOff>
    </xdr:from>
    <xdr:to>
      <xdr:col>28</xdr:col>
      <xdr:colOff>9525</xdr:colOff>
      <xdr:row>48</xdr:row>
      <xdr:rowOff>85725</xdr:rowOff>
    </xdr:to>
    <xdr:sp>
      <xdr:nvSpPr>
        <xdr:cNvPr id="10" name="Line 11"/>
        <xdr:cNvSpPr>
          <a:spLocks/>
        </xdr:cNvSpPr>
      </xdr:nvSpPr>
      <xdr:spPr>
        <a:xfrm flipH="1">
          <a:off x="5048250" y="6096000"/>
          <a:ext cx="9525" cy="33337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30</xdr:row>
      <xdr:rowOff>0</xdr:rowOff>
    </xdr:from>
    <xdr:to>
      <xdr:col>35</xdr:col>
      <xdr:colOff>0</xdr:colOff>
      <xdr:row>53</xdr:row>
      <xdr:rowOff>171450</xdr:rowOff>
    </xdr:to>
    <xdr:sp>
      <xdr:nvSpPr>
        <xdr:cNvPr id="11" name="Line 12"/>
        <xdr:cNvSpPr>
          <a:spLocks/>
        </xdr:cNvSpPr>
      </xdr:nvSpPr>
      <xdr:spPr>
        <a:xfrm>
          <a:off x="6248400" y="6086475"/>
          <a:ext cx="0" cy="43338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54</xdr:row>
      <xdr:rowOff>0</xdr:rowOff>
    </xdr:from>
    <xdr:to>
      <xdr:col>36</xdr:col>
      <xdr:colOff>9525</xdr:colOff>
      <xdr:row>54</xdr:row>
      <xdr:rowOff>0</xdr:rowOff>
    </xdr:to>
    <xdr:sp>
      <xdr:nvSpPr>
        <xdr:cNvPr id="12" name="Line 13"/>
        <xdr:cNvSpPr>
          <a:spLocks/>
        </xdr:cNvSpPr>
      </xdr:nvSpPr>
      <xdr:spPr>
        <a:xfrm flipV="1">
          <a:off x="6210300" y="104298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30</xdr:row>
      <xdr:rowOff>0</xdr:rowOff>
    </xdr:from>
    <xdr:to>
      <xdr:col>35</xdr:col>
      <xdr:colOff>142875</xdr:colOff>
      <xdr:row>30</xdr:row>
      <xdr:rowOff>0</xdr:rowOff>
    </xdr:to>
    <xdr:sp>
      <xdr:nvSpPr>
        <xdr:cNvPr id="13" name="Line 14"/>
        <xdr:cNvSpPr>
          <a:spLocks/>
        </xdr:cNvSpPr>
      </xdr:nvSpPr>
      <xdr:spPr>
        <a:xfrm>
          <a:off x="6200775" y="60864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30</xdr:row>
      <xdr:rowOff>0</xdr:rowOff>
    </xdr:from>
    <xdr:to>
      <xdr:col>30</xdr:col>
      <xdr:colOff>0</xdr:colOff>
      <xdr:row>36</xdr:row>
      <xdr:rowOff>9525</xdr:rowOff>
    </xdr:to>
    <xdr:sp>
      <xdr:nvSpPr>
        <xdr:cNvPr id="14" name="Line 15"/>
        <xdr:cNvSpPr>
          <a:spLocks/>
        </xdr:cNvSpPr>
      </xdr:nvSpPr>
      <xdr:spPr>
        <a:xfrm>
          <a:off x="5381625" y="6086475"/>
          <a:ext cx="9525" cy="10953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35</xdr:row>
      <xdr:rowOff>142875</xdr:rowOff>
    </xdr:from>
    <xdr:to>
      <xdr:col>29</xdr:col>
      <xdr:colOff>161925</xdr:colOff>
      <xdr:row>45</xdr:row>
      <xdr:rowOff>66675</xdr:rowOff>
    </xdr:to>
    <xdr:sp>
      <xdr:nvSpPr>
        <xdr:cNvPr id="15" name="Line 16"/>
        <xdr:cNvSpPr>
          <a:spLocks/>
        </xdr:cNvSpPr>
      </xdr:nvSpPr>
      <xdr:spPr>
        <a:xfrm>
          <a:off x="5381625" y="7134225"/>
          <a:ext cx="0" cy="1733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45</xdr:row>
      <xdr:rowOff>57150</xdr:rowOff>
    </xdr:from>
    <xdr:to>
      <xdr:col>30</xdr:col>
      <xdr:colOff>0</xdr:colOff>
      <xdr:row>48</xdr:row>
      <xdr:rowOff>104775</xdr:rowOff>
    </xdr:to>
    <xdr:sp>
      <xdr:nvSpPr>
        <xdr:cNvPr id="16" name="Line 17"/>
        <xdr:cNvSpPr>
          <a:spLocks/>
        </xdr:cNvSpPr>
      </xdr:nvSpPr>
      <xdr:spPr>
        <a:xfrm flipH="1">
          <a:off x="5381625" y="8858250"/>
          <a:ext cx="9525" cy="590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36</xdr:row>
      <xdr:rowOff>0</xdr:rowOff>
    </xdr:from>
    <xdr:to>
      <xdr:col>20</xdr:col>
      <xdr:colOff>9525</xdr:colOff>
      <xdr:row>36</xdr:row>
      <xdr:rowOff>0</xdr:rowOff>
    </xdr:to>
    <xdr:sp>
      <xdr:nvSpPr>
        <xdr:cNvPr id="17" name="Line 18"/>
        <xdr:cNvSpPr>
          <a:spLocks/>
        </xdr:cNvSpPr>
      </xdr:nvSpPr>
      <xdr:spPr>
        <a:xfrm>
          <a:off x="2895600" y="71723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40</xdr:row>
      <xdr:rowOff>28575</xdr:rowOff>
    </xdr:from>
    <xdr:to>
      <xdr:col>19</xdr:col>
      <xdr:colOff>161925</xdr:colOff>
      <xdr:row>40</xdr:row>
      <xdr:rowOff>28575</xdr:rowOff>
    </xdr:to>
    <xdr:sp>
      <xdr:nvSpPr>
        <xdr:cNvPr id="18" name="Line 19"/>
        <xdr:cNvSpPr>
          <a:spLocks/>
        </xdr:cNvSpPr>
      </xdr:nvSpPr>
      <xdr:spPr>
        <a:xfrm>
          <a:off x="2495550" y="7924800"/>
          <a:ext cx="923925"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48</xdr:row>
      <xdr:rowOff>85725</xdr:rowOff>
    </xdr:from>
    <xdr:to>
      <xdr:col>27</xdr:col>
      <xdr:colOff>161925</xdr:colOff>
      <xdr:row>53</xdr:row>
      <xdr:rowOff>161925</xdr:rowOff>
    </xdr:to>
    <xdr:sp>
      <xdr:nvSpPr>
        <xdr:cNvPr id="19" name="Line 20"/>
        <xdr:cNvSpPr>
          <a:spLocks/>
        </xdr:cNvSpPr>
      </xdr:nvSpPr>
      <xdr:spPr>
        <a:xfrm>
          <a:off x="5038725" y="9429750"/>
          <a:ext cx="0" cy="9810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95250</xdr:colOff>
      <xdr:row>28</xdr:row>
      <xdr:rowOff>95250</xdr:rowOff>
    </xdr:from>
    <xdr:ext cx="2362200" cy="1076325"/>
    <xdr:sp>
      <xdr:nvSpPr>
        <xdr:cNvPr id="20" name="AutoShape 21"/>
        <xdr:cNvSpPr>
          <a:spLocks/>
        </xdr:cNvSpPr>
      </xdr:nvSpPr>
      <xdr:spPr>
        <a:xfrm>
          <a:off x="2495550" y="5819775"/>
          <a:ext cx="2362200" cy="1076325"/>
        </a:xfrm>
        <a:prstGeom prst="wedgeRoundRectCallout">
          <a:avLst>
            <a:gd name="adj1" fmla="val 66532"/>
            <a:gd name="adj2" fmla="val 28759"/>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t>一列深礎杭の場合</a:t>
          </a:r>
          <a:r>
            <a:rPr lang="en-US" cap="none" sz="1000" b="0" i="0" u="none" baseline="0"/>
            <a:t>
フーチング結合鉄筋の計算
Ｌ= La＋D/2= 35φ＋3.0/2
  = 35×0.032+1.500= 2.620m
フーチング下端からの延長は
ＬF= 2.620+0.250= 2.870≒2.900m</a:t>
          </a:r>
        </a:p>
      </xdr:txBody>
    </xdr:sp>
    <xdr:clientData/>
  </xdr:oneCellAnchor>
  <xdr:twoCellAnchor>
    <xdr:from>
      <xdr:col>12</xdr:col>
      <xdr:colOff>133350</xdr:colOff>
      <xdr:row>30</xdr:row>
      <xdr:rowOff>9525</xdr:rowOff>
    </xdr:from>
    <xdr:to>
      <xdr:col>12</xdr:col>
      <xdr:colOff>133350</xdr:colOff>
      <xdr:row>54</xdr:row>
      <xdr:rowOff>0</xdr:rowOff>
    </xdr:to>
    <xdr:sp>
      <xdr:nvSpPr>
        <xdr:cNvPr id="21" name="Line 22"/>
        <xdr:cNvSpPr>
          <a:spLocks/>
        </xdr:cNvSpPr>
      </xdr:nvSpPr>
      <xdr:spPr>
        <a:xfrm>
          <a:off x="2190750" y="6096000"/>
          <a:ext cx="0" cy="4333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30</xdr:row>
      <xdr:rowOff>19050</xdr:rowOff>
    </xdr:from>
    <xdr:to>
      <xdr:col>9</xdr:col>
      <xdr:colOff>57150</xdr:colOff>
      <xdr:row>54</xdr:row>
      <xdr:rowOff>0</xdr:rowOff>
    </xdr:to>
    <xdr:sp>
      <xdr:nvSpPr>
        <xdr:cNvPr id="22" name="Line 23"/>
        <xdr:cNvSpPr>
          <a:spLocks/>
        </xdr:cNvSpPr>
      </xdr:nvSpPr>
      <xdr:spPr>
        <a:xfrm>
          <a:off x="1590675" y="6105525"/>
          <a:ext cx="9525" cy="4324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142875</xdr:rowOff>
    </xdr:from>
    <xdr:to>
      <xdr:col>5</xdr:col>
      <xdr:colOff>0</xdr:colOff>
      <xdr:row>53</xdr:row>
      <xdr:rowOff>161925</xdr:rowOff>
    </xdr:to>
    <xdr:sp>
      <xdr:nvSpPr>
        <xdr:cNvPr id="23" name="Line 24"/>
        <xdr:cNvSpPr>
          <a:spLocks/>
        </xdr:cNvSpPr>
      </xdr:nvSpPr>
      <xdr:spPr>
        <a:xfrm>
          <a:off x="857250" y="7134225"/>
          <a:ext cx="0" cy="3276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30</xdr:row>
      <xdr:rowOff>19050</xdr:rowOff>
    </xdr:from>
    <xdr:to>
      <xdr:col>9</xdr:col>
      <xdr:colOff>142875</xdr:colOff>
      <xdr:row>30</xdr:row>
      <xdr:rowOff>19050</xdr:rowOff>
    </xdr:to>
    <xdr:sp>
      <xdr:nvSpPr>
        <xdr:cNvPr id="24" name="Line 25"/>
        <xdr:cNvSpPr>
          <a:spLocks/>
        </xdr:cNvSpPr>
      </xdr:nvSpPr>
      <xdr:spPr>
        <a:xfrm>
          <a:off x="800100" y="61055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9525</xdr:rowOff>
    </xdr:from>
    <xdr:to>
      <xdr:col>5</xdr:col>
      <xdr:colOff>9525</xdr:colOff>
      <xdr:row>36</xdr:row>
      <xdr:rowOff>0</xdr:rowOff>
    </xdr:to>
    <xdr:sp>
      <xdr:nvSpPr>
        <xdr:cNvPr id="25" name="Line 26"/>
        <xdr:cNvSpPr>
          <a:spLocks/>
        </xdr:cNvSpPr>
      </xdr:nvSpPr>
      <xdr:spPr>
        <a:xfrm flipH="1">
          <a:off x="857250" y="6096000"/>
          <a:ext cx="9525" cy="10763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35</xdr:row>
      <xdr:rowOff>114300</xdr:rowOff>
    </xdr:from>
    <xdr:to>
      <xdr:col>13</xdr:col>
      <xdr:colOff>0</xdr:colOff>
      <xdr:row>35</xdr:row>
      <xdr:rowOff>114300</xdr:rowOff>
    </xdr:to>
    <xdr:sp>
      <xdr:nvSpPr>
        <xdr:cNvPr id="26" name="Line 27"/>
        <xdr:cNvSpPr>
          <a:spLocks/>
        </xdr:cNvSpPr>
      </xdr:nvSpPr>
      <xdr:spPr>
        <a:xfrm flipV="1">
          <a:off x="1543050" y="7105650"/>
          <a:ext cx="685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48</xdr:row>
      <xdr:rowOff>0</xdr:rowOff>
    </xdr:from>
    <xdr:to>
      <xdr:col>8</xdr:col>
      <xdr:colOff>161925</xdr:colOff>
      <xdr:row>48</xdr:row>
      <xdr:rowOff>0</xdr:rowOff>
    </xdr:to>
    <xdr:sp>
      <xdr:nvSpPr>
        <xdr:cNvPr id="27" name="Line 28"/>
        <xdr:cNvSpPr>
          <a:spLocks/>
        </xdr:cNvSpPr>
      </xdr:nvSpPr>
      <xdr:spPr>
        <a:xfrm>
          <a:off x="1114425" y="93440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30</xdr:row>
      <xdr:rowOff>47625</xdr:rowOff>
    </xdr:from>
    <xdr:to>
      <xdr:col>7</xdr:col>
      <xdr:colOff>0</xdr:colOff>
      <xdr:row>48</xdr:row>
      <xdr:rowOff>0</xdr:rowOff>
    </xdr:to>
    <xdr:sp>
      <xdr:nvSpPr>
        <xdr:cNvPr id="28" name="Line 29"/>
        <xdr:cNvSpPr>
          <a:spLocks/>
        </xdr:cNvSpPr>
      </xdr:nvSpPr>
      <xdr:spPr>
        <a:xfrm flipV="1">
          <a:off x="1190625" y="6134100"/>
          <a:ext cx="9525" cy="32099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48</xdr:row>
      <xdr:rowOff>0</xdr:rowOff>
    </xdr:from>
    <xdr:to>
      <xdr:col>6</xdr:col>
      <xdr:colOff>161925</xdr:colOff>
      <xdr:row>53</xdr:row>
      <xdr:rowOff>161925</xdr:rowOff>
    </xdr:to>
    <xdr:sp>
      <xdr:nvSpPr>
        <xdr:cNvPr id="29" name="Line 30"/>
        <xdr:cNvSpPr>
          <a:spLocks/>
        </xdr:cNvSpPr>
      </xdr:nvSpPr>
      <xdr:spPr>
        <a:xfrm>
          <a:off x="1190625" y="9344025"/>
          <a:ext cx="0" cy="1066800"/>
        </a:xfrm>
        <a:prstGeom prst="line">
          <a:avLst/>
        </a:prstGeom>
        <a:noFill/>
        <a:ln w="317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9525</xdr:colOff>
      <xdr:row>47</xdr:row>
      <xdr:rowOff>152400</xdr:rowOff>
    </xdr:to>
    <xdr:sp>
      <xdr:nvSpPr>
        <xdr:cNvPr id="30" name="Line 31"/>
        <xdr:cNvSpPr>
          <a:spLocks/>
        </xdr:cNvSpPr>
      </xdr:nvSpPr>
      <xdr:spPr>
        <a:xfrm>
          <a:off x="1371600" y="7172325"/>
          <a:ext cx="9525" cy="21431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35</xdr:row>
      <xdr:rowOff>114300</xdr:rowOff>
    </xdr:from>
    <xdr:to>
      <xdr:col>9</xdr:col>
      <xdr:colOff>0</xdr:colOff>
      <xdr:row>35</xdr:row>
      <xdr:rowOff>114300</xdr:rowOff>
    </xdr:to>
    <xdr:sp>
      <xdr:nvSpPr>
        <xdr:cNvPr id="31" name="Line 32"/>
        <xdr:cNvSpPr>
          <a:spLocks/>
        </xdr:cNvSpPr>
      </xdr:nvSpPr>
      <xdr:spPr>
        <a:xfrm>
          <a:off x="1343025" y="7105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34</xdr:row>
      <xdr:rowOff>38100</xdr:rowOff>
    </xdr:from>
    <xdr:to>
      <xdr:col>8</xdr:col>
      <xdr:colOff>9525</xdr:colOff>
      <xdr:row>35</xdr:row>
      <xdr:rowOff>104775</xdr:rowOff>
    </xdr:to>
    <xdr:sp>
      <xdr:nvSpPr>
        <xdr:cNvPr id="32" name="Line 33"/>
        <xdr:cNvSpPr>
          <a:spLocks/>
        </xdr:cNvSpPr>
      </xdr:nvSpPr>
      <xdr:spPr>
        <a:xfrm>
          <a:off x="1381125" y="6848475"/>
          <a:ext cx="0" cy="247650"/>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36</xdr:row>
      <xdr:rowOff>0</xdr:rowOff>
    </xdr:from>
    <xdr:to>
      <xdr:col>13</xdr:col>
      <xdr:colOff>152400</xdr:colOff>
      <xdr:row>36</xdr:row>
      <xdr:rowOff>9525</xdr:rowOff>
    </xdr:to>
    <xdr:sp>
      <xdr:nvSpPr>
        <xdr:cNvPr id="33" name="Line 34"/>
        <xdr:cNvSpPr>
          <a:spLocks/>
        </xdr:cNvSpPr>
      </xdr:nvSpPr>
      <xdr:spPr>
        <a:xfrm>
          <a:off x="161925" y="7172325"/>
          <a:ext cx="22193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39</xdr:row>
      <xdr:rowOff>76200</xdr:rowOff>
    </xdr:from>
    <xdr:to>
      <xdr:col>14</xdr:col>
      <xdr:colOff>76200</xdr:colOff>
      <xdr:row>39</xdr:row>
      <xdr:rowOff>76200</xdr:rowOff>
    </xdr:to>
    <xdr:sp>
      <xdr:nvSpPr>
        <xdr:cNvPr id="34" name="Line 35"/>
        <xdr:cNvSpPr>
          <a:spLocks/>
        </xdr:cNvSpPr>
      </xdr:nvSpPr>
      <xdr:spPr>
        <a:xfrm>
          <a:off x="2200275" y="77914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39</xdr:row>
      <xdr:rowOff>114300</xdr:rowOff>
    </xdr:from>
    <xdr:to>
      <xdr:col>14</xdr:col>
      <xdr:colOff>85725</xdr:colOff>
      <xdr:row>39</xdr:row>
      <xdr:rowOff>114300</xdr:rowOff>
    </xdr:to>
    <xdr:sp>
      <xdr:nvSpPr>
        <xdr:cNvPr id="35" name="Line 36"/>
        <xdr:cNvSpPr>
          <a:spLocks/>
        </xdr:cNvSpPr>
      </xdr:nvSpPr>
      <xdr:spPr>
        <a:xfrm>
          <a:off x="2190750" y="7829550"/>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39</xdr:row>
      <xdr:rowOff>85725</xdr:rowOff>
    </xdr:from>
    <xdr:to>
      <xdr:col>14</xdr:col>
      <xdr:colOff>114300</xdr:colOff>
      <xdr:row>39</xdr:row>
      <xdr:rowOff>85725</xdr:rowOff>
    </xdr:to>
    <xdr:sp>
      <xdr:nvSpPr>
        <xdr:cNvPr id="36" name="Line 37"/>
        <xdr:cNvSpPr>
          <a:spLocks/>
        </xdr:cNvSpPr>
      </xdr:nvSpPr>
      <xdr:spPr>
        <a:xfrm>
          <a:off x="2247900" y="780097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39</xdr:row>
      <xdr:rowOff>76200</xdr:rowOff>
    </xdr:from>
    <xdr:to>
      <xdr:col>14</xdr:col>
      <xdr:colOff>76200</xdr:colOff>
      <xdr:row>39</xdr:row>
      <xdr:rowOff>76200</xdr:rowOff>
    </xdr:to>
    <xdr:sp>
      <xdr:nvSpPr>
        <xdr:cNvPr id="37" name="Line 38"/>
        <xdr:cNvSpPr>
          <a:spLocks/>
        </xdr:cNvSpPr>
      </xdr:nvSpPr>
      <xdr:spPr>
        <a:xfrm>
          <a:off x="2190750" y="77914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55</xdr:row>
      <xdr:rowOff>0</xdr:rowOff>
    </xdr:from>
    <xdr:to>
      <xdr:col>15</xdr:col>
      <xdr:colOff>142875</xdr:colOff>
      <xdr:row>55</xdr:row>
      <xdr:rowOff>0</xdr:rowOff>
    </xdr:to>
    <xdr:sp>
      <xdr:nvSpPr>
        <xdr:cNvPr id="38" name="Line 39"/>
        <xdr:cNvSpPr>
          <a:spLocks/>
        </xdr:cNvSpPr>
      </xdr:nvSpPr>
      <xdr:spPr>
        <a:xfrm>
          <a:off x="2371725" y="1061085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39</xdr:row>
      <xdr:rowOff>85725</xdr:rowOff>
    </xdr:from>
    <xdr:to>
      <xdr:col>14</xdr:col>
      <xdr:colOff>104775</xdr:colOff>
      <xdr:row>39</xdr:row>
      <xdr:rowOff>85725</xdr:rowOff>
    </xdr:to>
    <xdr:sp>
      <xdr:nvSpPr>
        <xdr:cNvPr id="39" name="Line 40"/>
        <xdr:cNvSpPr>
          <a:spLocks/>
        </xdr:cNvSpPr>
      </xdr:nvSpPr>
      <xdr:spPr>
        <a:xfrm>
          <a:off x="2190750" y="7800975"/>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56</xdr:row>
      <xdr:rowOff>57150</xdr:rowOff>
    </xdr:from>
    <xdr:to>
      <xdr:col>15</xdr:col>
      <xdr:colOff>0</xdr:colOff>
      <xdr:row>56</xdr:row>
      <xdr:rowOff>57150</xdr:rowOff>
    </xdr:to>
    <xdr:sp>
      <xdr:nvSpPr>
        <xdr:cNvPr id="40" name="Line 41"/>
        <xdr:cNvSpPr>
          <a:spLocks/>
        </xdr:cNvSpPr>
      </xdr:nvSpPr>
      <xdr:spPr>
        <a:xfrm>
          <a:off x="2286000" y="10848975"/>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36</xdr:row>
      <xdr:rowOff>9525</xdr:rowOff>
    </xdr:from>
    <xdr:to>
      <xdr:col>22</xdr:col>
      <xdr:colOff>247650</xdr:colOff>
      <xdr:row>40</xdr:row>
      <xdr:rowOff>19050</xdr:rowOff>
    </xdr:to>
    <xdr:sp>
      <xdr:nvSpPr>
        <xdr:cNvPr id="41" name="Line 42"/>
        <xdr:cNvSpPr>
          <a:spLocks/>
        </xdr:cNvSpPr>
      </xdr:nvSpPr>
      <xdr:spPr>
        <a:xfrm>
          <a:off x="4133850" y="7181850"/>
          <a:ext cx="9525" cy="7334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28</xdr:row>
      <xdr:rowOff>152400</xdr:rowOff>
    </xdr:from>
    <xdr:to>
      <xdr:col>14</xdr:col>
      <xdr:colOff>0</xdr:colOff>
      <xdr:row>29</xdr:row>
      <xdr:rowOff>0</xdr:rowOff>
    </xdr:to>
    <xdr:sp>
      <xdr:nvSpPr>
        <xdr:cNvPr id="42" name="Line 43"/>
        <xdr:cNvSpPr>
          <a:spLocks/>
        </xdr:cNvSpPr>
      </xdr:nvSpPr>
      <xdr:spPr>
        <a:xfrm>
          <a:off x="647700" y="5876925"/>
          <a:ext cx="1752600" cy="285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152400</xdr:rowOff>
    </xdr:from>
    <xdr:to>
      <xdr:col>14</xdr:col>
      <xdr:colOff>9525</xdr:colOff>
      <xdr:row>36</xdr:row>
      <xdr:rowOff>19050</xdr:rowOff>
    </xdr:to>
    <xdr:sp>
      <xdr:nvSpPr>
        <xdr:cNvPr id="43" name="Line 44"/>
        <xdr:cNvSpPr>
          <a:spLocks/>
        </xdr:cNvSpPr>
      </xdr:nvSpPr>
      <xdr:spPr>
        <a:xfrm flipH="1">
          <a:off x="2400300" y="5876925"/>
          <a:ext cx="9525" cy="1314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30</xdr:row>
      <xdr:rowOff>142875</xdr:rowOff>
    </xdr:from>
    <xdr:to>
      <xdr:col>3</xdr:col>
      <xdr:colOff>152400</xdr:colOff>
      <xdr:row>30</xdr:row>
      <xdr:rowOff>142875</xdr:rowOff>
    </xdr:to>
    <xdr:sp>
      <xdr:nvSpPr>
        <xdr:cNvPr id="44" name="Line 45"/>
        <xdr:cNvSpPr>
          <a:spLocks/>
        </xdr:cNvSpPr>
      </xdr:nvSpPr>
      <xdr:spPr>
        <a:xfrm>
          <a:off x="666750" y="6229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28</xdr:row>
      <xdr:rowOff>142875</xdr:rowOff>
    </xdr:from>
    <xdr:to>
      <xdr:col>4</xdr:col>
      <xdr:colOff>9525</xdr:colOff>
      <xdr:row>36</xdr:row>
      <xdr:rowOff>0</xdr:rowOff>
    </xdr:to>
    <xdr:sp>
      <xdr:nvSpPr>
        <xdr:cNvPr id="45" name="Line 46"/>
        <xdr:cNvSpPr>
          <a:spLocks/>
        </xdr:cNvSpPr>
      </xdr:nvSpPr>
      <xdr:spPr>
        <a:xfrm>
          <a:off x="695325" y="5867400"/>
          <a:ext cx="0" cy="1304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28</xdr:row>
      <xdr:rowOff>142875</xdr:rowOff>
    </xdr:from>
    <xdr:to>
      <xdr:col>5</xdr:col>
      <xdr:colOff>9525</xdr:colOff>
      <xdr:row>30</xdr:row>
      <xdr:rowOff>28575</xdr:rowOff>
    </xdr:to>
    <xdr:sp>
      <xdr:nvSpPr>
        <xdr:cNvPr id="46" name="Line 47"/>
        <xdr:cNvSpPr>
          <a:spLocks/>
        </xdr:cNvSpPr>
      </xdr:nvSpPr>
      <xdr:spPr>
        <a:xfrm>
          <a:off x="866775" y="5867400"/>
          <a:ext cx="0" cy="2476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40</xdr:row>
      <xdr:rowOff>28575</xdr:rowOff>
    </xdr:from>
    <xdr:to>
      <xdr:col>23</xdr:col>
      <xdr:colOff>0</xdr:colOff>
      <xdr:row>40</xdr:row>
      <xdr:rowOff>38100</xdr:rowOff>
    </xdr:to>
    <xdr:sp>
      <xdr:nvSpPr>
        <xdr:cNvPr id="47" name="Line 48"/>
        <xdr:cNvSpPr>
          <a:spLocks/>
        </xdr:cNvSpPr>
      </xdr:nvSpPr>
      <xdr:spPr>
        <a:xfrm flipV="1">
          <a:off x="3495675" y="7924800"/>
          <a:ext cx="695325"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28575</xdr:colOff>
      <xdr:row>40</xdr:row>
      <xdr:rowOff>104775</xdr:rowOff>
    </xdr:from>
    <xdr:ext cx="1171575" cy="800100"/>
    <xdr:sp>
      <xdr:nvSpPr>
        <xdr:cNvPr id="48" name="AutoShape 49"/>
        <xdr:cNvSpPr>
          <a:spLocks/>
        </xdr:cNvSpPr>
      </xdr:nvSpPr>
      <xdr:spPr>
        <a:xfrm>
          <a:off x="3629025" y="8001000"/>
          <a:ext cx="1171575" cy="800100"/>
        </a:xfrm>
        <a:prstGeom prst="wedgeRoundRectCallout">
          <a:avLst>
            <a:gd name="adj1" fmla="val 84958"/>
            <a:gd name="adj2" fmla="val 7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レベル２地震時で決定する事があるので注意。La=35*φ=35*32=1120</a:t>
          </a:r>
        </a:p>
      </xdr:txBody>
    </xdr:sp>
    <xdr:clientData/>
  </xdr:oneCellAnchor>
  <xdr:twoCellAnchor>
    <xdr:from>
      <xdr:col>20</xdr:col>
      <xdr:colOff>0</xdr:colOff>
      <xdr:row>49</xdr:row>
      <xdr:rowOff>66675</xdr:rowOff>
    </xdr:from>
    <xdr:to>
      <xdr:col>21</xdr:col>
      <xdr:colOff>9525</xdr:colOff>
      <xdr:row>49</xdr:row>
      <xdr:rowOff>76200</xdr:rowOff>
    </xdr:to>
    <xdr:sp>
      <xdr:nvSpPr>
        <xdr:cNvPr id="49" name="Line 50"/>
        <xdr:cNvSpPr>
          <a:spLocks/>
        </xdr:cNvSpPr>
      </xdr:nvSpPr>
      <xdr:spPr>
        <a:xfrm>
          <a:off x="3429000" y="9591675"/>
          <a:ext cx="180975" cy="9525"/>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54</xdr:row>
      <xdr:rowOff>0</xdr:rowOff>
    </xdr:from>
    <xdr:to>
      <xdr:col>8</xdr:col>
      <xdr:colOff>104775</xdr:colOff>
      <xdr:row>54</xdr:row>
      <xdr:rowOff>0</xdr:rowOff>
    </xdr:to>
    <xdr:sp>
      <xdr:nvSpPr>
        <xdr:cNvPr id="50" name="Line 51"/>
        <xdr:cNvSpPr>
          <a:spLocks/>
        </xdr:cNvSpPr>
      </xdr:nvSpPr>
      <xdr:spPr>
        <a:xfrm>
          <a:off x="790575" y="10429875"/>
          <a:ext cx="685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21</xdr:col>
      <xdr:colOff>123825</xdr:colOff>
      <xdr:row>53</xdr:row>
      <xdr:rowOff>171450</xdr:rowOff>
    </xdr:to>
    <xdr:sp>
      <xdr:nvSpPr>
        <xdr:cNvPr id="51" name="AutoShape 52"/>
        <xdr:cNvSpPr>
          <a:spLocks/>
        </xdr:cNvSpPr>
      </xdr:nvSpPr>
      <xdr:spPr>
        <a:xfrm>
          <a:off x="2419350" y="7162800"/>
          <a:ext cx="1304925" cy="3257550"/>
        </a:xfrm>
        <a:custGeom>
          <a:pathLst>
            <a:path h="342" w="137">
              <a:moveTo>
                <a:pt x="53" y="0"/>
              </a:moveTo>
              <a:cubicBezTo>
                <a:pt x="26" y="28"/>
                <a:pt x="0" y="56"/>
                <a:pt x="11" y="95"/>
              </a:cubicBezTo>
              <a:cubicBezTo>
                <a:pt x="22" y="134"/>
                <a:pt x="105" y="191"/>
                <a:pt x="121" y="232"/>
              </a:cubicBezTo>
              <a:cubicBezTo>
                <a:pt x="137" y="273"/>
                <a:pt x="108" y="325"/>
                <a:pt x="108" y="342"/>
              </a:cubicBezTo>
            </a:path>
          </a:pathLst>
        </a:cu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85725</xdr:colOff>
      <xdr:row>49</xdr:row>
      <xdr:rowOff>104775</xdr:rowOff>
    </xdr:from>
    <xdr:ext cx="1104900" cy="666750"/>
    <xdr:sp>
      <xdr:nvSpPr>
        <xdr:cNvPr id="52" name="AutoShape 53"/>
        <xdr:cNvSpPr>
          <a:spLocks/>
        </xdr:cNvSpPr>
      </xdr:nvSpPr>
      <xdr:spPr>
        <a:xfrm>
          <a:off x="3686175" y="9629775"/>
          <a:ext cx="1104900" cy="666750"/>
        </a:xfrm>
        <a:prstGeom prst="wedgeRoundRectCallout">
          <a:avLst>
            <a:gd name="adj1" fmla="val 60342"/>
            <a:gd name="adj2" fmla="val -1430"/>
          </a:avLst>
        </a:prstGeom>
        <a:solidFill>
          <a:srgbClr val="FFFFFF"/>
        </a:solidFill>
        <a:ln w="3175" cmpd="sng">
          <a:solidFill>
            <a:srgbClr val="000000"/>
          </a:solidFill>
          <a:headEnd type="none"/>
          <a:tailEnd type="none"/>
        </a:ln>
      </xdr:spPr>
      <xdr:txBody>
        <a:bodyPr vertOverflow="clip" wrap="square"/>
        <a:p>
          <a:pPr algn="l">
            <a:defRPr/>
          </a:pPr>
          <a:r>
            <a:rPr lang="en-US" cap="none" sz="1000" b="0" i="0" u="none" baseline="0"/>
            <a:t>最小鉄筋長照査2.800+La&gt;3.500
3.920＞3.500
故に断面変化有
</a:t>
          </a:r>
        </a:p>
      </xdr:txBody>
    </xdr:sp>
    <xdr:clientData/>
  </xdr:oneCellAnchor>
  <xdr:twoCellAnchor>
    <xdr:from>
      <xdr:col>21</xdr:col>
      <xdr:colOff>171450</xdr:colOff>
      <xdr:row>115</xdr:row>
      <xdr:rowOff>38100</xdr:rowOff>
    </xdr:from>
    <xdr:to>
      <xdr:col>21</xdr:col>
      <xdr:colOff>171450</xdr:colOff>
      <xdr:row>117</xdr:row>
      <xdr:rowOff>28575</xdr:rowOff>
    </xdr:to>
    <xdr:sp>
      <xdr:nvSpPr>
        <xdr:cNvPr id="53" name="Line 55"/>
        <xdr:cNvSpPr>
          <a:spLocks/>
        </xdr:cNvSpPr>
      </xdr:nvSpPr>
      <xdr:spPr>
        <a:xfrm>
          <a:off x="3771900" y="20869275"/>
          <a:ext cx="0"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115</xdr:row>
      <xdr:rowOff>38100</xdr:rowOff>
    </xdr:from>
    <xdr:to>
      <xdr:col>22</xdr:col>
      <xdr:colOff>200025</xdr:colOff>
      <xdr:row>117</xdr:row>
      <xdr:rowOff>19050</xdr:rowOff>
    </xdr:to>
    <xdr:sp>
      <xdr:nvSpPr>
        <xdr:cNvPr id="54" name="Line 57"/>
        <xdr:cNvSpPr>
          <a:spLocks/>
        </xdr:cNvSpPr>
      </xdr:nvSpPr>
      <xdr:spPr>
        <a:xfrm>
          <a:off x="4095750" y="20869275"/>
          <a:ext cx="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115</xdr:row>
      <xdr:rowOff>38100</xdr:rowOff>
    </xdr:from>
    <xdr:to>
      <xdr:col>22</xdr:col>
      <xdr:colOff>200025</xdr:colOff>
      <xdr:row>117</xdr:row>
      <xdr:rowOff>19050</xdr:rowOff>
    </xdr:to>
    <xdr:sp>
      <xdr:nvSpPr>
        <xdr:cNvPr id="55" name="Line 58"/>
        <xdr:cNvSpPr>
          <a:spLocks/>
        </xdr:cNvSpPr>
      </xdr:nvSpPr>
      <xdr:spPr>
        <a:xfrm>
          <a:off x="4095750" y="20869275"/>
          <a:ext cx="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54</xdr:row>
      <xdr:rowOff>38100</xdr:rowOff>
    </xdr:from>
    <xdr:to>
      <xdr:col>13</xdr:col>
      <xdr:colOff>9525</xdr:colOff>
      <xdr:row>56</xdr:row>
      <xdr:rowOff>0</xdr:rowOff>
    </xdr:to>
    <xdr:grpSp>
      <xdr:nvGrpSpPr>
        <xdr:cNvPr id="56" name="Group 63"/>
        <xdr:cNvGrpSpPr>
          <a:grpSpLocks/>
        </xdr:cNvGrpSpPr>
      </xdr:nvGrpSpPr>
      <xdr:grpSpPr>
        <a:xfrm>
          <a:off x="1533525" y="10467975"/>
          <a:ext cx="704850" cy="323850"/>
          <a:chOff x="161" y="1099"/>
          <a:chExt cx="74" cy="34"/>
        </a:xfrm>
        <a:solidFill>
          <a:srgbClr val="FFFFFF"/>
        </a:solidFill>
      </xdr:grpSpPr>
      <xdr:sp>
        <xdr:nvSpPr>
          <xdr:cNvPr id="57" name="Line 56"/>
          <xdr:cNvSpPr>
            <a:spLocks/>
          </xdr:cNvSpPr>
        </xdr:nvSpPr>
        <xdr:spPr>
          <a:xfrm>
            <a:off x="234" y="1099"/>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59"/>
          <xdr:cNvSpPr>
            <a:spLocks/>
          </xdr:cNvSpPr>
        </xdr:nvSpPr>
        <xdr:spPr>
          <a:xfrm>
            <a:off x="162" y="1099"/>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60"/>
          <xdr:cNvSpPr>
            <a:spLocks/>
          </xdr:cNvSpPr>
        </xdr:nvSpPr>
        <xdr:spPr>
          <a:xfrm>
            <a:off x="161" y="1129"/>
            <a:ext cx="74"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TextBox 61"/>
          <xdr:cNvSpPr txBox="1">
            <a:spLocks noChangeArrowheads="1"/>
          </xdr:cNvSpPr>
        </xdr:nvSpPr>
        <xdr:spPr>
          <a:xfrm>
            <a:off x="181" y="1112"/>
            <a:ext cx="49" cy="19"/>
          </a:xfrm>
          <a:prstGeom prst="rect">
            <a:avLst/>
          </a:prstGeom>
          <a:noFill/>
          <a:ln w="9525" cmpd="sng">
            <a:noFill/>
          </a:ln>
        </xdr:spPr>
        <xdr:txBody>
          <a:bodyPr vertOverflow="clip" wrap="square"/>
          <a:p>
            <a:pPr algn="l">
              <a:defRPr/>
            </a:pPr>
            <a:r>
              <a:rPr lang="en-US" cap="none" sz="1100" b="0" i="0" u="none" baseline="0"/>
              <a:t>D=3m</a:t>
            </a:r>
          </a:p>
        </xdr:txBody>
      </xdr:sp>
    </xdr:grpSp>
    <xdr:clientData/>
  </xdr:twoCellAnchor>
  <xdr:twoCellAnchor>
    <xdr:from>
      <xdr:col>9</xdr:col>
      <xdr:colOff>47625</xdr:colOff>
      <xdr:row>45</xdr:row>
      <xdr:rowOff>142875</xdr:rowOff>
    </xdr:from>
    <xdr:to>
      <xdr:col>25</xdr:col>
      <xdr:colOff>95250</xdr:colOff>
      <xdr:row>48</xdr:row>
      <xdr:rowOff>47625</xdr:rowOff>
    </xdr:to>
    <xdr:sp>
      <xdr:nvSpPr>
        <xdr:cNvPr id="61" name="AutoShape 64"/>
        <xdr:cNvSpPr>
          <a:spLocks/>
        </xdr:cNvSpPr>
      </xdr:nvSpPr>
      <xdr:spPr>
        <a:xfrm>
          <a:off x="1590675" y="894397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44</xdr:row>
      <xdr:rowOff>19050</xdr:rowOff>
    </xdr:from>
    <xdr:to>
      <xdr:col>35</xdr:col>
      <xdr:colOff>0</xdr:colOff>
      <xdr:row>46</xdr:row>
      <xdr:rowOff>0</xdr:rowOff>
    </xdr:to>
    <xdr:sp>
      <xdr:nvSpPr>
        <xdr:cNvPr id="1" name="AutoShape 44"/>
        <xdr:cNvSpPr>
          <a:spLocks/>
        </xdr:cNvSpPr>
      </xdr:nvSpPr>
      <xdr:spPr>
        <a:xfrm>
          <a:off x="3952875" y="9010650"/>
          <a:ext cx="2047875" cy="323850"/>
        </a:xfrm>
        <a:custGeom>
          <a:pathLst>
            <a:path h="35" w="215">
              <a:moveTo>
                <a:pt x="0" y="17"/>
              </a:moveTo>
              <a:cubicBezTo>
                <a:pt x="12" y="26"/>
                <a:pt x="25" y="35"/>
                <a:pt x="43" y="35"/>
              </a:cubicBezTo>
              <a:cubicBezTo>
                <a:pt x="61" y="35"/>
                <a:pt x="90" y="23"/>
                <a:pt x="108" y="17"/>
              </a:cubicBezTo>
              <a:cubicBezTo>
                <a:pt x="126" y="11"/>
                <a:pt x="131" y="0"/>
                <a:pt x="149" y="0"/>
              </a:cubicBezTo>
              <a:cubicBezTo>
                <a:pt x="167" y="0"/>
                <a:pt x="191" y="9"/>
                <a:pt x="215" y="1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44</xdr:row>
      <xdr:rowOff>161925</xdr:rowOff>
    </xdr:from>
    <xdr:to>
      <xdr:col>35</xdr:col>
      <xdr:colOff>9525</xdr:colOff>
      <xdr:row>46</xdr:row>
      <xdr:rowOff>0</xdr:rowOff>
    </xdr:to>
    <xdr:sp>
      <xdr:nvSpPr>
        <xdr:cNvPr id="2" name="AutoShape 45"/>
        <xdr:cNvSpPr>
          <a:spLocks/>
        </xdr:cNvSpPr>
      </xdr:nvSpPr>
      <xdr:spPr>
        <a:xfrm>
          <a:off x="4972050" y="9153525"/>
          <a:ext cx="1038225" cy="180975"/>
        </a:xfrm>
        <a:custGeom>
          <a:pathLst>
            <a:path h="21" w="109">
              <a:moveTo>
                <a:pt x="0" y="0"/>
              </a:moveTo>
              <a:cubicBezTo>
                <a:pt x="14" y="10"/>
                <a:pt x="29" y="21"/>
                <a:pt x="47" y="21"/>
              </a:cubicBezTo>
              <a:cubicBezTo>
                <a:pt x="65" y="21"/>
                <a:pt x="87" y="11"/>
                <a:pt x="109" y="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32</xdr:row>
      <xdr:rowOff>66675</xdr:rowOff>
    </xdr:from>
    <xdr:to>
      <xdr:col>34</xdr:col>
      <xdr:colOff>133350</xdr:colOff>
      <xdr:row>32</xdr:row>
      <xdr:rowOff>66675</xdr:rowOff>
    </xdr:to>
    <xdr:sp>
      <xdr:nvSpPr>
        <xdr:cNvPr id="3" name="Line 46"/>
        <xdr:cNvSpPr>
          <a:spLocks/>
        </xdr:cNvSpPr>
      </xdr:nvSpPr>
      <xdr:spPr>
        <a:xfrm>
          <a:off x="3981450" y="6962775"/>
          <a:ext cx="1981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32</xdr:row>
      <xdr:rowOff>57150</xdr:rowOff>
    </xdr:from>
    <xdr:to>
      <xdr:col>23</xdr:col>
      <xdr:colOff>47625</xdr:colOff>
      <xdr:row>33</xdr:row>
      <xdr:rowOff>9525</xdr:rowOff>
    </xdr:to>
    <xdr:sp>
      <xdr:nvSpPr>
        <xdr:cNvPr id="4" name="Line 47"/>
        <xdr:cNvSpPr>
          <a:spLocks/>
        </xdr:cNvSpPr>
      </xdr:nvSpPr>
      <xdr:spPr>
        <a:xfrm>
          <a:off x="3990975" y="6953250"/>
          <a:ext cx="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32</xdr:row>
      <xdr:rowOff>66675</xdr:rowOff>
    </xdr:from>
    <xdr:to>
      <xdr:col>34</xdr:col>
      <xdr:colOff>133350</xdr:colOff>
      <xdr:row>33</xdr:row>
      <xdr:rowOff>0</xdr:rowOff>
    </xdr:to>
    <xdr:sp>
      <xdr:nvSpPr>
        <xdr:cNvPr id="5" name="Line 48"/>
        <xdr:cNvSpPr>
          <a:spLocks/>
        </xdr:cNvSpPr>
      </xdr:nvSpPr>
      <xdr:spPr>
        <a:xfrm>
          <a:off x="5962650" y="6962775"/>
          <a:ext cx="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32</xdr:row>
      <xdr:rowOff>85725</xdr:rowOff>
    </xdr:from>
    <xdr:to>
      <xdr:col>23</xdr:col>
      <xdr:colOff>76200</xdr:colOff>
      <xdr:row>45</xdr:row>
      <xdr:rowOff>57150</xdr:rowOff>
    </xdr:to>
    <xdr:sp>
      <xdr:nvSpPr>
        <xdr:cNvPr id="6" name="Line 49"/>
        <xdr:cNvSpPr>
          <a:spLocks/>
        </xdr:cNvSpPr>
      </xdr:nvSpPr>
      <xdr:spPr>
        <a:xfrm>
          <a:off x="4010025" y="6981825"/>
          <a:ext cx="9525" cy="22383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32</xdr:row>
      <xdr:rowOff>95250</xdr:rowOff>
    </xdr:from>
    <xdr:to>
      <xdr:col>23</xdr:col>
      <xdr:colOff>123825</xdr:colOff>
      <xdr:row>45</xdr:row>
      <xdr:rowOff>76200</xdr:rowOff>
    </xdr:to>
    <xdr:sp>
      <xdr:nvSpPr>
        <xdr:cNvPr id="7" name="Line 50"/>
        <xdr:cNvSpPr>
          <a:spLocks/>
        </xdr:cNvSpPr>
      </xdr:nvSpPr>
      <xdr:spPr>
        <a:xfrm>
          <a:off x="4067175" y="6991350"/>
          <a:ext cx="0" cy="2247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32</xdr:row>
      <xdr:rowOff>85725</xdr:rowOff>
    </xdr:from>
    <xdr:to>
      <xdr:col>34</xdr:col>
      <xdr:colOff>114300</xdr:colOff>
      <xdr:row>44</xdr:row>
      <xdr:rowOff>161925</xdr:rowOff>
    </xdr:to>
    <xdr:sp>
      <xdr:nvSpPr>
        <xdr:cNvPr id="8" name="Line 51"/>
        <xdr:cNvSpPr>
          <a:spLocks/>
        </xdr:cNvSpPr>
      </xdr:nvSpPr>
      <xdr:spPr>
        <a:xfrm>
          <a:off x="5943600" y="6981825"/>
          <a:ext cx="0" cy="2171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32</xdr:row>
      <xdr:rowOff>95250</xdr:rowOff>
    </xdr:from>
    <xdr:to>
      <xdr:col>34</xdr:col>
      <xdr:colOff>57150</xdr:colOff>
      <xdr:row>44</xdr:row>
      <xdr:rowOff>142875</xdr:rowOff>
    </xdr:to>
    <xdr:sp>
      <xdr:nvSpPr>
        <xdr:cNvPr id="9" name="Line 52"/>
        <xdr:cNvSpPr>
          <a:spLocks/>
        </xdr:cNvSpPr>
      </xdr:nvSpPr>
      <xdr:spPr>
        <a:xfrm>
          <a:off x="5886450" y="6991350"/>
          <a:ext cx="0" cy="2143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41</xdr:row>
      <xdr:rowOff>0</xdr:rowOff>
    </xdr:from>
    <xdr:to>
      <xdr:col>39</xdr:col>
      <xdr:colOff>200025</xdr:colOff>
      <xdr:row>41</xdr:row>
      <xdr:rowOff>0</xdr:rowOff>
    </xdr:to>
    <xdr:sp>
      <xdr:nvSpPr>
        <xdr:cNvPr id="10" name="Line 53"/>
        <xdr:cNvSpPr>
          <a:spLocks/>
        </xdr:cNvSpPr>
      </xdr:nvSpPr>
      <xdr:spPr>
        <a:xfrm>
          <a:off x="6057900" y="8477250"/>
          <a:ext cx="828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39</xdr:row>
      <xdr:rowOff>0</xdr:rowOff>
    </xdr:from>
    <xdr:to>
      <xdr:col>35</xdr:col>
      <xdr:colOff>85725</xdr:colOff>
      <xdr:row>41</xdr:row>
      <xdr:rowOff>9525</xdr:rowOff>
    </xdr:to>
    <xdr:sp>
      <xdr:nvSpPr>
        <xdr:cNvPr id="11" name="Line 54"/>
        <xdr:cNvSpPr>
          <a:spLocks/>
        </xdr:cNvSpPr>
      </xdr:nvSpPr>
      <xdr:spPr>
        <a:xfrm flipH="1" flipV="1">
          <a:off x="5105400" y="8134350"/>
          <a:ext cx="981075" cy="3524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30</xdr:row>
      <xdr:rowOff>0</xdr:rowOff>
    </xdr:from>
    <xdr:to>
      <xdr:col>33</xdr:col>
      <xdr:colOff>114300</xdr:colOff>
      <xdr:row>32</xdr:row>
      <xdr:rowOff>76200</xdr:rowOff>
    </xdr:to>
    <xdr:sp>
      <xdr:nvSpPr>
        <xdr:cNvPr id="12" name="Line 55"/>
        <xdr:cNvSpPr>
          <a:spLocks/>
        </xdr:cNvSpPr>
      </xdr:nvSpPr>
      <xdr:spPr>
        <a:xfrm flipH="1">
          <a:off x="5629275" y="6553200"/>
          <a:ext cx="142875" cy="4191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30</xdr:row>
      <xdr:rowOff>9525</xdr:rowOff>
    </xdr:from>
    <xdr:to>
      <xdr:col>38</xdr:col>
      <xdr:colOff>0</xdr:colOff>
      <xdr:row>30</xdr:row>
      <xdr:rowOff>9525</xdr:rowOff>
    </xdr:to>
    <xdr:sp>
      <xdr:nvSpPr>
        <xdr:cNvPr id="13" name="Line 56"/>
        <xdr:cNvSpPr>
          <a:spLocks/>
        </xdr:cNvSpPr>
      </xdr:nvSpPr>
      <xdr:spPr>
        <a:xfrm>
          <a:off x="5781675" y="6562725"/>
          <a:ext cx="733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38</xdr:row>
      <xdr:rowOff>47625</xdr:rowOff>
    </xdr:from>
    <xdr:to>
      <xdr:col>32</xdr:col>
      <xdr:colOff>95250</xdr:colOff>
      <xdr:row>38</xdr:row>
      <xdr:rowOff>161925</xdr:rowOff>
    </xdr:to>
    <xdr:sp>
      <xdr:nvSpPr>
        <xdr:cNvPr id="14" name="Arc 57"/>
        <xdr:cNvSpPr>
          <a:spLocks/>
        </xdr:cNvSpPr>
      </xdr:nvSpPr>
      <xdr:spPr>
        <a:xfrm rot="10800000">
          <a:off x="5438775" y="8010525"/>
          <a:ext cx="142875" cy="114300"/>
        </a:xfrm>
        <a:prstGeom prst="arc">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28</xdr:row>
      <xdr:rowOff>0</xdr:rowOff>
    </xdr:from>
    <xdr:to>
      <xdr:col>31</xdr:col>
      <xdr:colOff>123825</xdr:colOff>
      <xdr:row>38</xdr:row>
      <xdr:rowOff>66675</xdr:rowOff>
    </xdr:to>
    <xdr:sp>
      <xdr:nvSpPr>
        <xdr:cNvPr id="15" name="Line 58"/>
        <xdr:cNvSpPr>
          <a:spLocks/>
        </xdr:cNvSpPr>
      </xdr:nvSpPr>
      <xdr:spPr>
        <a:xfrm>
          <a:off x="5438775" y="6210300"/>
          <a:ext cx="0" cy="1819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38</xdr:row>
      <xdr:rowOff>161925</xdr:rowOff>
    </xdr:from>
    <xdr:to>
      <xdr:col>33</xdr:col>
      <xdr:colOff>104775</xdr:colOff>
      <xdr:row>38</xdr:row>
      <xdr:rowOff>161925</xdr:rowOff>
    </xdr:to>
    <xdr:sp>
      <xdr:nvSpPr>
        <xdr:cNvPr id="16" name="Line 59"/>
        <xdr:cNvSpPr>
          <a:spLocks/>
        </xdr:cNvSpPr>
      </xdr:nvSpPr>
      <xdr:spPr>
        <a:xfrm>
          <a:off x="5572125" y="81248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38</xdr:row>
      <xdr:rowOff>47625</xdr:rowOff>
    </xdr:from>
    <xdr:to>
      <xdr:col>26</xdr:col>
      <xdr:colOff>57150</xdr:colOff>
      <xdr:row>38</xdr:row>
      <xdr:rowOff>161925</xdr:rowOff>
    </xdr:to>
    <xdr:sp>
      <xdr:nvSpPr>
        <xdr:cNvPr id="17" name="Arc 60"/>
        <xdr:cNvSpPr>
          <a:spLocks/>
        </xdr:cNvSpPr>
      </xdr:nvSpPr>
      <xdr:spPr>
        <a:xfrm rot="5400000">
          <a:off x="4381500" y="8010525"/>
          <a:ext cx="133350" cy="114300"/>
        </a:xfrm>
        <a:prstGeom prst="arc">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28</xdr:row>
      <xdr:rowOff>0</xdr:rowOff>
    </xdr:from>
    <xdr:to>
      <xdr:col>26</xdr:col>
      <xdr:colOff>57150</xdr:colOff>
      <xdr:row>38</xdr:row>
      <xdr:rowOff>66675</xdr:rowOff>
    </xdr:to>
    <xdr:sp>
      <xdr:nvSpPr>
        <xdr:cNvPr id="18" name="Line 61"/>
        <xdr:cNvSpPr>
          <a:spLocks/>
        </xdr:cNvSpPr>
      </xdr:nvSpPr>
      <xdr:spPr>
        <a:xfrm>
          <a:off x="4514850" y="6210300"/>
          <a:ext cx="0" cy="1819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38</xdr:row>
      <xdr:rowOff>161925</xdr:rowOff>
    </xdr:from>
    <xdr:to>
      <xdr:col>25</xdr:col>
      <xdr:colOff>95250</xdr:colOff>
      <xdr:row>38</xdr:row>
      <xdr:rowOff>161925</xdr:rowOff>
    </xdr:to>
    <xdr:sp>
      <xdr:nvSpPr>
        <xdr:cNvPr id="19" name="Line 62"/>
        <xdr:cNvSpPr>
          <a:spLocks/>
        </xdr:cNvSpPr>
      </xdr:nvSpPr>
      <xdr:spPr>
        <a:xfrm flipV="1">
          <a:off x="4171950" y="8124825"/>
          <a:ext cx="209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39</xdr:row>
      <xdr:rowOff>47625</xdr:rowOff>
    </xdr:from>
    <xdr:to>
      <xdr:col>24</xdr:col>
      <xdr:colOff>57150</xdr:colOff>
      <xdr:row>41</xdr:row>
      <xdr:rowOff>19050</xdr:rowOff>
    </xdr:to>
    <xdr:sp>
      <xdr:nvSpPr>
        <xdr:cNvPr id="20" name="Line 63"/>
        <xdr:cNvSpPr>
          <a:spLocks/>
        </xdr:cNvSpPr>
      </xdr:nvSpPr>
      <xdr:spPr>
        <a:xfrm>
          <a:off x="4171950" y="8181975"/>
          <a:ext cx="0" cy="3143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39</xdr:row>
      <xdr:rowOff>57150</xdr:rowOff>
    </xdr:from>
    <xdr:to>
      <xdr:col>26</xdr:col>
      <xdr:colOff>57150</xdr:colOff>
      <xdr:row>41</xdr:row>
      <xdr:rowOff>38100</xdr:rowOff>
    </xdr:to>
    <xdr:sp>
      <xdr:nvSpPr>
        <xdr:cNvPr id="21" name="Line 64"/>
        <xdr:cNvSpPr>
          <a:spLocks/>
        </xdr:cNvSpPr>
      </xdr:nvSpPr>
      <xdr:spPr>
        <a:xfrm>
          <a:off x="4514850" y="8191500"/>
          <a:ext cx="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41</xdr:row>
      <xdr:rowOff>0</xdr:rowOff>
    </xdr:from>
    <xdr:to>
      <xdr:col>26</xdr:col>
      <xdr:colOff>57150</xdr:colOff>
      <xdr:row>41</xdr:row>
      <xdr:rowOff>0</xdr:rowOff>
    </xdr:to>
    <xdr:sp>
      <xdr:nvSpPr>
        <xdr:cNvPr id="22" name="Line 65"/>
        <xdr:cNvSpPr>
          <a:spLocks/>
        </xdr:cNvSpPr>
      </xdr:nvSpPr>
      <xdr:spPr>
        <a:xfrm>
          <a:off x="4171950" y="8477250"/>
          <a:ext cx="3429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30</xdr:row>
      <xdr:rowOff>28575</xdr:rowOff>
    </xdr:from>
    <xdr:to>
      <xdr:col>26</xdr:col>
      <xdr:colOff>47625</xdr:colOff>
      <xdr:row>32</xdr:row>
      <xdr:rowOff>9525</xdr:rowOff>
    </xdr:to>
    <xdr:sp>
      <xdr:nvSpPr>
        <xdr:cNvPr id="23" name="Line 66"/>
        <xdr:cNvSpPr>
          <a:spLocks/>
        </xdr:cNvSpPr>
      </xdr:nvSpPr>
      <xdr:spPr>
        <a:xfrm flipH="1" flipV="1">
          <a:off x="3505200" y="6581775"/>
          <a:ext cx="1000125"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37</xdr:row>
      <xdr:rowOff>114300</xdr:rowOff>
    </xdr:from>
    <xdr:to>
      <xdr:col>24</xdr:col>
      <xdr:colOff>57150</xdr:colOff>
      <xdr:row>38</xdr:row>
      <xdr:rowOff>161925</xdr:rowOff>
    </xdr:to>
    <xdr:sp>
      <xdr:nvSpPr>
        <xdr:cNvPr id="24" name="Line 67"/>
        <xdr:cNvSpPr>
          <a:spLocks/>
        </xdr:cNvSpPr>
      </xdr:nvSpPr>
      <xdr:spPr>
        <a:xfrm flipH="1" flipV="1">
          <a:off x="3467100" y="7905750"/>
          <a:ext cx="70485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30</xdr:row>
      <xdr:rowOff>38100</xdr:rowOff>
    </xdr:from>
    <xdr:to>
      <xdr:col>20</xdr:col>
      <xdr:colOff>114300</xdr:colOff>
      <xdr:row>37</xdr:row>
      <xdr:rowOff>152400</xdr:rowOff>
    </xdr:to>
    <xdr:sp>
      <xdr:nvSpPr>
        <xdr:cNvPr id="25" name="Line 68"/>
        <xdr:cNvSpPr>
          <a:spLocks/>
        </xdr:cNvSpPr>
      </xdr:nvSpPr>
      <xdr:spPr>
        <a:xfrm>
          <a:off x="3543300" y="6591300"/>
          <a:ext cx="0" cy="1352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32</xdr:row>
      <xdr:rowOff>95250</xdr:rowOff>
    </xdr:from>
    <xdr:to>
      <xdr:col>22</xdr:col>
      <xdr:colOff>123825</xdr:colOff>
      <xdr:row>32</xdr:row>
      <xdr:rowOff>95250</xdr:rowOff>
    </xdr:to>
    <xdr:sp>
      <xdr:nvSpPr>
        <xdr:cNvPr id="26" name="Line 69"/>
        <xdr:cNvSpPr>
          <a:spLocks/>
        </xdr:cNvSpPr>
      </xdr:nvSpPr>
      <xdr:spPr>
        <a:xfrm>
          <a:off x="3733800" y="6991350"/>
          <a:ext cx="161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39</xdr:row>
      <xdr:rowOff>9525</xdr:rowOff>
    </xdr:from>
    <xdr:to>
      <xdr:col>22</xdr:col>
      <xdr:colOff>133350</xdr:colOff>
      <xdr:row>39</xdr:row>
      <xdr:rowOff>9525</xdr:rowOff>
    </xdr:to>
    <xdr:sp>
      <xdr:nvSpPr>
        <xdr:cNvPr id="27" name="Line 70"/>
        <xdr:cNvSpPr>
          <a:spLocks/>
        </xdr:cNvSpPr>
      </xdr:nvSpPr>
      <xdr:spPr>
        <a:xfrm>
          <a:off x="3733800" y="8143875"/>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95250</xdr:rowOff>
    </xdr:from>
    <xdr:to>
      <xdr:col>22</xdr:col>
      <xdr:colOff>0</xdr:colOff>
      <xdr:row>39</xdr:row>
      <xdr:rowOff>19050</xdr:rowOff>
    </xdr:to>
    <xdr:sp>
      <xdr:nvSpPr>
        <xdr:cNvPr id="28" name="Line 71"/>
        <xdr:cNvSpPr>
          <a:spLocks/>
        </xdr:cNvSpPr>
      </xdr:nvSpPr>
      <xdr:spPr>
        <a:xfrm>
          <a:off x="3771900" y="6991350"/>
          <a:ext cx="0" cy="11620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29</xdr:row>
      <xdr:rowOff>133350</xdr:rowOff>
    </xdr:from>
    <xdr:to>
      <xdr:col>27</xdr:col>
      <xdr:colOff>47625</xdr:colOff>
      <xdr:row>32</xdr:row>
      <xdr:rowOff>19050</xdr:rowOff>
    </xdr:to>
    <xdr:sp>
      <xdr:nvSpPr>
        <xdr:cNvPr id="29" name="Line 72"/>
        <xdr:cNvSpPr>
          <a:spLocks/>
        </xdr:cNvSpPr>
      </xdr:nvSpPr>
      <xdr:spPr>
        <a:xfrm flipH="1">
          <a:off x="4505325" y="6515100"/>
          <a:ext cx="1714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29</xdr:row>
      <xdr:rowOff>152400</xdr:rowOff>
    </xdr:from>
    <xdr:to>
      <xdr:col>32</xdr:col>
      <xdr:colOff>142875</xdr:colOff>
      <xdr:row>32</xdr:row>
      <xdr:rowOff>0</xdr:rowOff>
    </xdr:to>
    <xdr:sp>
      <xdr:nvSpPr>
        <xdr:cNvPr id="30" name="Line 73"/>
        <xdr:cNvSpPr>
          <a:spLocks/>
        </xdr:cNvSpPr>
      </xdr:nvSpPr>
      <xdr:spPr>
        <a:xfrm flipH="1">
          <a:off x="5495925" y="6534150"/>
          <a:ext cx="133350"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30</xdr:row>
      <xdr:rowOff>0</xdr:rowOff>
    </xdr:from>
    <xdr:to>
      <xdr:col>32</xdr:col>
      <xdr:colOff>123825</xdr:colOff>
      <xdr:row>30</xdr:row>
      <xdr:rowOff>0</xdr:rowOff>
    </xdr:to>
    <xdr:sp>
      <xdr:nvSpPr>
        <xdr:cNvPr id="31" name="Line 74"/>
        <xdr:cNvSpPr>
          <a:spLocks/>
        </xdr:cNvSpPr>
      </xdr:nvSpPr>
      <xdr:spPr>
        <a:xfrm flipV="1">
          <a:off x="4657725" y="6553200"/>
          <a:ext cx="9525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32</xdr:row>
      <xdr:rowOff>0</xdr:rowOff>
    </xdr:from>
    <xdr:to>
      <xdr:col>39</xdr:col>
      <xdr:colOff>66675</xdr:colOff>
      <xdr:row>32</xdr:row>
      <xdr:rowOff>0</xdr:rowOff>
    </xdr:to>
    <xdr:sp>
      <xdr:nvSpPr>
        <xdr:cNvPr id="32" name="Line 75"/>
        <xdr:cNvSpPr>
          <a:spLocks/>
        </xdr:cNvSpPr>
      </xdr:nvSpPr>
      <xdr:spPr>
        <a:xfrm>
          <a:off x="6086475" y="6896100"/>
          <a:ext cx="6667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39</xdr:row>
      <xdr:rowOff>0</xdr:rowOff>
    </xdr:from>
    <xdr:to>
      <xdr:col>39</xdr:col>
      <xdr:colOff>66675</xdr:colOff>
      <xdr:row>39</xdr:row>
      <xdr:rowOff>0</xdr:rowOff>
    </xdr:to>
    <xdr:sp>
      <xdr:nvSpPr>
        <xdr:cNvPr id="33" name="Line 76"/>
        <xdr:cNvSpPr>
          <a:spLocks/>
        </xdr:cNvSpPr>
      </xdr:nvSpPr>
      <xdr:spPr>
        <a:xfrm>
          <a:off x="6096000" y="8134350"/>
          <a:ext cx="657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32</xdr:row>
      <xdr:rowOff>0</xdr:rowOff>
    </xdr:from>
    <xdr:to>
      <xdr:col>39</xdr:col>
      <xdr:colOff>0</xdr:colOff>
      <xdr:row>39</xdr:row>
      <xdr:rowOff>0</xdr:rowOff>
    </xdr:to>
    <xdr:sp>
      <xdr:nvSpPr>
        <xdr:cNvPr id="34" name="Line 77"/>
        <xdr:cNvSpPr>
          <a:spLocks/>
        </xdr:cNvSpPr>
      </xdr:nvSpPr>
      <xdr:spPr>
        <a:xfrm>
          <a:off x="6686550" y="6896100"/>
          <a:ext cx="0" cy="12382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32</xdr:row>
      <xdr:rowOff>66675</xdr:rowOff>
    </xdr:from>
    <xdr:to>
      <xdr:col>36</xdr:col>
      <xdr:colOff>38100</xdr:colOff>
      <xdr:row>32</xdr:row>
      <xdr:rowOff>133350</xdr:rowOff>
    </xdr:to>
    <xdr:sp>
      <xdr:nvSpPr>
        <xdr:cNvPr id="35" name="Line 78"/>
        <xdr:cNvSpPr>
          <a:spLocks/>
        </xdr:cNvSpPr>
      </xdr:nvSpPr>
      <xdr:spPr>
        <a:xfrm>
          <a:off x="5953125" y="6962775"/>
          <a:ext cx="257175"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33</xdr:row>
      <xdr:rowOff>9525</xdr:rowOff>
    </xdr:from>
    <xdr:to>
      <xdr:col>36</xdr:col>
      <xdr:colOff>38100</xdr:colOff>
      <xdr:row>33</xdr:row>
      <xdr:rowOff>76200</xdr:rowOff>
    </xdr:to>
    <xdr:sp>
      <xdr:nvSpPr>
        <xdr:cNvPr id="36" name="Line 79"/>
        <xdr:cNvSpPr>
          <a:spLocks/>
        </xdr:cNvSpPr>
      </xdr:nvSpPr>
      <xdr:spPr>
        <a:xfrm>
          <a:off x="5962650" y="7086600"/>
          <a:ext cx="247650"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32</xdr:row>
      <xdr:rowOff>114300</xdr:rowOff>
    </xdr:from>
    <xdr:to>
      <xdr:col>35</xdr:col>
      <xdr:colOff>161925</xdr:colOff>
      <xdr:row>33</xdr:row>
      <xdr:rowOff>66675</xdr:rowOff>
    </xdr:to>
    <xdr:sp>
      <xdr:nvSpPr>
        <xdr:cNvPr id="37" name="Line 80"/>
        <xdr:cNvSpPr>
          <a:spLocks/>
        </xdr:cNvSpPr>
      </xdr:nvSpPr>
      <xdr:spPr>
        <a:xfrm>
          <a:off x="6162675" y="7010400"/>
          <a:ext cx="0" cy="1333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95250</xdr:rowOff>
    </xdr:from>
    <xdr:to>
      <xdr:col>27</xdr:col>
      <xdr:colOff>0</xdr:colOff>
      <xdr:row>54</xdr:row>
      <xdr:rowOff>28575</xdr:rowOff>
    </xdr:to>
    <xdr:pic>
      <xdr:nvPicPr>
        <xdr:cNvPr id="1" name="Picture 1"/>
        <xdr:cNvPicPr preferRelativeResize="1">
          <a:picLocks noChangeAspect="1"/>
        </xdr:cNvPicPr>
      </xdr:nvPicPr>
      <xdr:blipFill>
        <a:blip r:embed="rId1"/>
        <a:stretch>
          <a:fillRect/>
        </a:stretch>
      </xdr:blipFill>
      <xdr:spPr>
        <a:xfrm>
          <a:off x="6248400" y="3409950"/>
          <a:ext cx="6610350" cy="60102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21</xdr:row>
      <xdr:rowOff>0</xdr:rowOff>
    </xdr:from>
    <xdr:to>
      <xdr:col>27</xdr:col>
      <xdr:colOff>0</xdr:colOff>
      <xdr:row>55</xdr:row>
      <xdr:rowOff>76200</xdr:rowOff>
    </xdr:to>
    <xdr:pic>
      <xdr:nvPicPr>
        <xdr:cNvPr id="1" name="Picture 1"/>
        <xdr:cNvPicPr preferRelativeResize="1">
          <a:picLocks noChangeAspect="1"/>
        </xdr:cNvPicPr>
      </xdr:nvPicPr>
      <xdr:blipFill>
        <a:blip r:embed="rId1"/>
        <a:stretch>
          <a:fillRect/>
        </a:stretch>
      </xdr:blipFill>
      <xdr:spPr>
        <a:xfrm>
          <a:off x="6572250" y="3667125"/>
          <a:ext cx="6610350" cy="59531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T72"/>
  <sheetViews>
    <sheetView showGridLines="0" tabSelected="1" view="pageBreakPreview" zoomScaleSheetLayoutView="100" workbookViewId="0" topLeftCell="A1">
      <selection activeCell="G30" sqref="G30"/>
    </sheetView>
  </sheetViews>
  <sheetFormatPr defaultColWidth="9.00390625" defaultRowHeight="13.5"/>
  <cols>
    <col min="1" max="1" width="1.25" style="5" customWidth="1"/>
    <col min="2" max="44" width="2.25390625" style="5" customWidth="1"/>
    <col min="45" max="46" width="1.625" style="5" customWidth="1"/>
    <col min="47" max="16384" width="9.00390625" style="5" customWidth="1"/>
  </cols>
  <sheetData>
    <row r="1" spans="1:41" ht="15" customHeight="1">
      <c r="A1" s="407" t="s">
        <v>161</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137"/>
    </row>
    <row r="2" ht="3" customHeight="1"/>
    <row r="3" spans="1:41" ht="14.25">
      <c r="A3" s="409" t="s">
        <v>241</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6"/>
      <c r="AN3" s="6"/>
      <c r="AO3" s="6"/>
    </row>
    <row r="4" spans="1:41" ht="15" thickBot="1">
      <c r="A4" s="410" t="s">
        <v>380</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1"/>
      <c r="AH4" s="411"/>
      <c r="AI4" s="411"/>
      <c r="AJ4" s="411"/>
      <c r="AK4" s="411"/>
      <c r="AL4" s="411"/>
      <c r="AM4" s="411"/>
      <c r="AN4" s="411"/>
      <c r="AO4" s="138"/>
    </row>
    <row r="5" spans="1:46" ht="13.5" customHeight="1">
      <c r="A5" s="412" t="s">
        <v>253</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4"/>
    </row>
    <row r="6" spans="1:46" ht="13.5">
      <c r="A6" s="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10"/>
    </row>
    <row r="7" spans="1:46" ht="13.5">
      <c r="A7" s="8"/>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10"/>
    </row>
    <row r="8" spans="1:46" ht="13.5">
      <c r="A8" s="8"/>
      <c r="B8" s="9"/>
      <c r="C8" s="9"/>
      <c r="D8" s="9"/>
      <c r="E8" s="9"/>
      <c r="F8" s="9"/>
      <c r="G8" s="9"/>
      <c r="H8" s="9"/>
      <c r="I8" s="9"/>
      <c r="J8" s="9"/>
      <c r="K8" s="9"/>
      <c r="L8" s="9"/>
      <c r="M8" s="9"/>
      <c r="N8" s="9"/>
      <c r="O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10"/>
    </row>
    <row r="9" spans="1:46" ht="13.5">
      <c r="A9" s="8"/>
      <c r="B9" s="169" t="s">
        <v>324</v>
      </c>
      <c r="C9" s="169"/>
      <c r="D9" s="169"/>
      <c r="E9" s="169"/>
      <c r="F9" s="169"/>
      <c r="G9" s="139"/>
      <c r="H9" s="139"/>
      <c r="I9" s="140"/>
      <c r="J9" s="140"/>
      <c r="K9" s="140"/>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10"/>
    </row>
    <row r="10" spans="1:46" ht="13.5">
      <c r="A10" s="8"/>
      <c r="B10" s="141"/>
      <c r="C10" s="170" t="s">
        <v>325</v>
      </c>
      <c r="D10" s="170"/>
      <c r="E10" s="170"/>
      <c r="F10" s="170"/>
      <c r="G10" s="170"/>
      <c r="H10" s="170"/>
      <c r="I10" s="170"/>
      <c r="J10" s="170"/>
      <c r="K10" s="163"/>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3"/>
      <c r="AS10" s="9"/>
      <c r="AT10" s="10"/>
    </row>
    <row r="11" spans="1:46" ht="13.5">
      <c r="A11" s="8"/>
      <c r="B11" s="144"/>
      <c r="C11" s="164"/>
      <c r="D11" s="164"/>
      <c r="E11" s="164"/>
      <c r="F11" s="164"/>
      <c r="G11" s="164"/>
      <c r="H11" s="164"/>
      <c r="I11" s="164"/>
      <c r="J11" s="164"/>
      <c r="K11" s="164"/>
      <c r="L11" s="44"/>
      <c r="M11" s="44"/>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145"/>
      <c r="AS11" s="9"/>
      <c r="AT11" s="10"/>
    </row>
    <row r="12" spans="1:46" ht="13.5">
      <c r="A12" s="8"/>
      <c r="B12" s="146"/>
      <c r="C12" s="9"/>
      <c r="D12" s="9"/>
      <c r="E12" s="9"/>
      <c r="F12" s="9"/>
      <c r="G12" s="9"/>
      <c r="H12" s="9"/>
      <c r="I12" s="9"/>
      <c r="J12" s="9"/>
      <c r="K12" s="9"/>
      <c r="L12" s="9"/>
      <c r="M12" s="44"/>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145"/>
      <c r="AS12" s="9"/>
      <c r="AT12" s="10"/>
    </row>
    <row r="13" spans="1:46" ht="13.5">
      <c r="A13" s="8"/>
      <c r="B13" s="147"/>
      <c r="C13" s="148"/>
      <c r="D13" s="148"/>
      <c r="E13" s="148"/>
      <c r="F13" s="148"/>
      <c r="G13" s="148"/>
      <c r="H13" s="148"/>
      <c r="I13" s="148"/>
      <c r="J13" s="148"/>
      <c r="K13" s="148"/>
      <c r="L13" s="9"/>
      <c r="M13" s="9"/>
      <c r="N13" s="9"/>
      <c r="O13" s="9"/>
      <c r="P13" s="9"/>
      <c r="Q13" s="9"/>
      <c r="R13" s="9"/>
      <c r="S13" s="9"/>
      <c r="T13" s="9"/>
      <c r="U13" s="9"/>
      <c r="V13" s="9"/>
      <c r="W13" s="9"/>
      <c r="X13" s="9"/>
      <c r="Y13" s="9"/>
      <c r="Z13" s="9"/>
      <c r="AA13" s="149"/>
      <c r="AB13" s="9"/>
      <c r="AC13" s="9"/>
      <c r="AD13" s="9"/>
      <c r="AE13" s="9"/>
      <c r="AF13" s="9"/>
      <c r="AG13" s="9"/>
      <c r="AH13" s="9"/>
      <c r="AI13" s="9"/>
      <c r="AJ13" s="9"/>
      <c r="AK13" s="9"/>
      <c r="AL13" s="9"/>
      <c r="AM13" s="9"/>
      <c r="AN13" s="9"/>
      <c r="AO13" s="9"/>
      <c r="AP13" s="9"/>
      <c r="AQ13" s="9"/>
      <c r="AR13" s="145"/>
      <c r="AS13" s="9"/>
      <c r="AT13" s="10"/>
    </row>
    <row r="14" spans="1:46" ht="13.5">
      <c r="A14" s="8"/>
      <c r="B14" s="147"/>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145"/>
      <c r="AS14" s="9"/>
      <c r="AT14" s="10"/>
    </row>
    <row r="15" spans="1:46" ht="13.5">
      <c r="A15" s="8"/>
      <c r="B15" s="147"/>
      <c r="C15" s="9"/>
      <c r="D15" s="9"/>
      <c r="E15" s="9"/>
      <c r="F15" s="9"/>
      <c r="G15" s="9"/>
      <c r="H15" s="9"/>
      <c r="I15" s="9"/>
      <c r="J15" s="9"/>
      <c r="K15" s="9"/>
      <c r="L15" s="9"/>
      <c r="M15" s="9"/>
      <c r="N15" s="9"/>
      <c r="O15" s="9"/>
      <c r="P15" s="9"/>
      <c r="Q15" s="9"/>
      <c r="R15" s="9"/>
      <c r="S15" s="9"/>
      <c r="T15" s="9"/>
      <c r="U15" s="9"/>
      <c r="V15" s="9"/>
      <c r="W15" s="9"/>
      <c r="X15" s="9"/>
      <c r="Y15" s="9"/>
      <c r="Z15" s="9"/>
      <c r="AA15" s="9"/>
      <c r="AB15" s="44" t="s">
        <v>326</v>
      </c>
      <c r="AC15" s="9"/>
      <c r="AD15" s="9"/>
      <c r="AE15" s="9"/>
      <c r="AF15" s="9"/>
      <c r="AG15" s="9"/>
      <c r="AH15" s="9"/>
      <c r="AI15" s="9"/>
      <c r="AJ15" s="9"/>
      <c r="AK15" s="9"/>
      <c r="AL15" s="9"/>
      <c r="AM15" s="9"/>
      <c r="AN15" s="9"/>
      <c r="AO15" s="9"/>
      <c r="AP15" s="9"/>
      <c r="AQ15" s="9"/>
      <c r="AR15" s="145"/>
      <c r="AS15" s="9"/>
      <c r="AT15" s="10"/>
    </row>
    <row r="16" spans="1:46" ht="13.5">
      <c r="A16" s="8"/>
      <c r="B16" s="147"/>
      <c r="C16" s="9"/>
      <c r="D16" s="9"/>
      <c r="E16" s="9"/>
      <c r="F16" s="9"/>
      <c r="G16" s="9"/>
      <c r="H16" s="9"/>
      <c r="I16" s="9"/>
      <c r="J16" s="9"/>
      <c r="K16" s="9"/>
      <c r="L16" s="9"/>
      <c r="M16" s="9"/>
      <c r="N16" s="9"/>
      <c r="O16" s="9"/>
      <c r="P16" s="14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145"/>
      <c r="AS16" s="9"/>
      <c r="AT16" s="10"/>
    </row>
    <row r="17" spans="1:46" ht="13.5">
      <c r="A17" s="8"/>
      <c r="B17" s="14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145"/>
      <c r="AS17" s="9"/>
      <c r="AT17" s="10"/>
    </row>
    <row r="18" spans="1:46" ht="13.5">
      <c r="A18" s="8"/>
      <c r="B18" s="147"/>
      <c r="C18" s="9"/>
      <c r="D18" s="9"/>
      <c r="E18" s="9"/>
      <c r="F18" s="9"/>
      <c r="G18" s="9"/>
      <c r="H18" s="9"/>
      <c r="I18" s="9"/>
      <c r="J18" s="9"/>
      <c r="K18" s="9"/>
      <c r="L18" s="9"/>
      <c r="M18" s="9"/>
      <c r="N18" s="9"/>
      <c r="O18" s="405" t="s">
        <v>327</v>
      </c>
      <c r="P18" s="406"/>
      <c r="Q18" s="9"/>
      <c r="R18" s="9"/>
      <c r="S18" s="9"/>
      <c r="T18" s="9"/>
      <c r="U18" s="9"/>
      <c r="V18" s="9"/>
      <c r="W18" s="9"/>
      <c r="X18" s="9"/>
      <c r="Y18" s="9"/>
      <c r="Z18" s="9"/>
      <c r="AA18" s="44"/>
      <c r="AB18" s="9"/>
      <c r="AC18" s="9"/>
      <c r="AD18" s="9"/>
      <c r="AE18" s="9"/>
      <c r="AF18" s="9"/>
      <c r="AG18" s="9"/>
      <c r="AH18" s="9"/>
      <c r="AI18" s="9"/>
      <c r="AJ18" s="9"/>
      <c r="AK18" s="9"/>
      <c r="AL18" s="9"/>
      <c r="AM18" s="9"/>
      <c r="AN18" s="9"/>
      <c r="AO18" s="9"/>
      <c r="AP18" s="9"/>
      <c r="AQ18" s="9"/>
      <c r="AR18" s="145"/>
      <c r="AS18" s="9"/>
      <c r="AT18" s="10"/>
    </row>
    <row r="19" spans="1:46" ht="13.5">
      <c r="A19" s="8"/>
      <c r="B19" s="147"/>
      <c r="C19" s="9"/>
      <c r="D19" s="9"/>
      <c r="E19" s="9"/>
      <c r="F19" s="9"/>
      <c r="G19" s="9"/>
      <c r="H19" s="9"/>
      <c r="I19" s="9"/>
      <c r="J19" s="9"/>
      <c r="K19" s="9"/>
      <c r="L19" s="9"/>
      <c r="M19" s="9"/>
      <c r="N19" s="9"/>
      <c r="O19" s="406"/>
      <c r="P19" s="406"/>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145"/>
      <c r="AS19" s="9"/>
      <c r="AT19" s="10"/>
    </row>
    <row r="20" spans="1:46" ht="13.5">
      <c r="A20" s="8"/>
      <c r="B20" s="147"/>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145"/>
      <c r="AS20" s="9"/>
      <c r="AT20" s="10"/>
    </row>
    <row r="21" spans="1:46" ht="13.5">
      <c r="A21" s="8"/>
      <c r="B21" s="147"/>
      <c r="C21" s="9"/>
      <c r="D21" s="9"/>
      <c r="E21" s="9"/>
      <c r="F21" s="9"/>
      <c r="G21" s="9"/>
      <c r="H21" s="9"/>
      <c r="I21" s="9"/>
      <c r="J21" s="9"/>
      <c r="K21" s="9"/>
      <c r="L21" s="9"/>
      <c r="M21" s="9"/>
      <c r="N21" s="9"/>
      <c r="O21" s="9"/>
      <c r="P21" s="44"/>
      <c r="Q21" s="9"/>
      <c r="R21" s="9"/>
      <c r="S21" s="9"/>
      <c r="T21" s="9"/>
      <c r="U21" s="9"/>
      <c r="V21" s="9"/>
      <c r="W21" s="9"/>
      <c r="X21" s="9"/>
      <c r="Y21" s="9"/>
      <c r="Z21" s="9"/>
      <c r="AA21" s="9"/>
      <c r="AB21" s="44" t="s">
        <v>326</v>
      </c>
      <c r="AC21" s="9"/>
      <c r="AD21" s="9"/>
      <c r="AE21" s="9"/>
      <c r="AF21" s="9"/>
      <c r="AG21" s="9"/>
      <c r="AH21" s="9"/>
      <c r="AI21" s="9"/>
      <c r="AJ21" s="9"/>
      <c r="AK21" s="9"/>
      <c r="AL21" s="9"/>
      <c r="AM21" s="9"/>
      <c r="AN21" s="9"/>
      <c r="AO21" s="9"/>
      <c r="AP21" s="9"/>
      <c r="AQ21" s="9"/>
      <c r="AR21" s="145"/>
      <c r="AS21" s="9"/>
      <c r="AT21" s="10"/>
    </row>
    <row r="22" spans="1:46" ht="13.5">
      <c r="A22" s="8"/>
      <c r="B22" s="147"/>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145"/>
      <c r="AS22" s="9"/>
      <c r="AT22" s="10"/>
    </row>
    <row r="23" spans="1:46" ht="13.5">
      <c r="A23" s="8"/>
      <c r="B23" s="147"/>
      <c r="C23" s="9"/>
      <c r="D23" s="9"/>
      <c r="E23" s="9"/>
      <c r="F23" s="9"/>
      <c r="G23" s="9"/>
      <c r="H23" s="9"/>
      <c r="I23" s="9"/>
      <c r="J23" s="9"/>
      <c r="K23" s="9"/>
      <c r="L23" s="9"/>
      <c r="M23" s="9"/>
      <c r="N23" s="9"/>
      <c r="O23" s="9"/>
      <c r="P23" s="9"/>
      <c r="Q23" s="9"/>
      <c r="R23" s="9"/>
      <c r="S23" s="9"/>
      <c r="T23" s="9"/>
      <c r="U23" s="9"/>
      <c r="V23" s="9"/>
      <c r="W23" s="9"/>
      <c r="X23" s="9"/>
      <c r="Y23" s="9"/>
      <c r="Z23" s="9"/>
      <c r="AA23" s="44"/>
      <c r="AB23" s="9"/>
      <c r="AC23" s="9"/>
      <c r="AD23" s="9"/>
      <c r="AE23" s="9"/>
      <c r="AF23" s="9"/>
      <c r="AG23" s="9"/>
      <c r="AH23" s="9"/>
      <c r="AI23" s="9"/>
      <c r="AJ23" s="9"/>
      <c r="AK23" s="9"/>
      <c r="AL23" s="9"/>
      <c r="AM23" s="9"/>
      <c r="AN23" s="9"/>
      <c r="AO23" s="9"/>
      <c r="AP23" s="9"/>
      <c r="AQ23" s="9"/>
      <c r="AR23" s="145"/>
      <c r="AS23" s="9"/>
      <c r="AT23" s="10"/>
    </row>
    <row r="24" spans="1:46" ht="13.5">
      <c r="A24" s="8"/>
      <c r="B24" s="147"/>
      <c r="C24" s="9"/>
      <c r="D24" s="9"/>
      <c r="E24" s="9"/>
      <c r="F24" s="9"/>
      <c r="G24" s="9"/>
      <c r="H24" s="9"/>
      <c r="I24" s="9"/>
      <c r="J24" s="9"/>
      <c r="K24" s="9"/>
      <c r="L24" s="9"/>
      <c r="M24" s="9"/>
      <c r="N24" s="9"/>
      <c r="O24" s="405" t="s">
        <v>328</v>
      </c>
      <c r="P24" s="406"/>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145"/>
      <c r="AS24" s="9"/>
      <c r="AT24" s="10"/>
    </row>
    <row r="25" spans="1:46" ht="13.5">
      <c r="A25" s="8"/>
      <c r="B25" s="147"/>
      <c r="C25" s="9"/>
      <c r="D25" s="9"/>
      <c r="E25" s="9"/>
      <c r="F25" s="9"/>
      <c r="G25" s="9"/>
      <c r="H25" s="9"/>
      <c r="I25" s="9"/>
      <c r="J25" s="9"/>
      <c r="K25" s="9"/>
      <c r="L25" s="9"/>
      <c r="M25" s="9"/>
      <c r="N25" s="9"/>
      <c r="O25" s="406"/>
      <c r="P25" s="406"/>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145"/>
      <c r="AS25" s="9"/>
      <c r="AT25" s="10"/>
    </row>
    <row r="26" spans="1:46" ht="13.5">
      <c r="A26" s="8"/>
      <c r="B26" s="147"/>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145"/>
      <c r="AS26" s="9"/>
      <c r="AT26" s="10"/>
    </row>
    <row r="27" spans="1:46" ht="13.5">
      <c r="A27" s="8"/>
      <c r="B27" s="159"/>
      <c r="C27" s="151"/>
      <c r="D27" s="151"/>
      <c r="E27" s="151"/>
      <c r="F27" s="151"/>
      <c r="G27" s="151"/>
      <c r="H27" s="151"/>
      <c r="I27" s="9"/>
      <c r="J27" s="9"/>
      <c r="K27" s="9"/>
      <c r="L27" s="9"/>
      <c r="M27" s="9"/>
      <c r="N27" s="9"/>
      <c r="O27" s="9"/>
      <c r="P27" s="44"/>
      <c r="Q27" s="9"/>
      <c r="R27" s="9"/>
      <c r="S27" s="9"/>
      <c r="T27" s="9"/>
      <c r="U27" s="9"/>
      <c r="V27" s="9"/>
      <c r="W27" s="9"/>
      <c r="X27" s="9"/>
      <c r="Y27" s="9"/>
      <c r="Z27" s="9"/>
      <c r="AA27" s="9"/>
      <c r="AB27" s="44" t="s">
        <v>329</v>
      </c>
      <c r="AC27" s="9"/>
      <c r="AD27" s="9"/>
      <c r="AE27" s="9"/>
      <c r="AF27" s="9"/>
      <c r="AG27" s="9"/>
      <c r="AH27" s="9"/>
      <c r="AI27" s="9"/>
      <c r="AJ27" s="9"/>
      <c r="AK27" s="9"/>
      <c r="AL27" s="9"/>
      <c r="AM27" s="9"/>
      <c r="AN27" s="9"/>
      <c r="AO27" s="9"/>
      <c r="AP27" s="9"/>
      <c r="AQ27" s="9"/>
      <c r="AR27" s="145"/>
      <c r="AS27" s="9"/>
      <c r="AT27" s="10"/>
    </row>
    <row r="28" spans="1:46" ht="13.5">
      <c r="A28" s="8"/>
      <c r="B28" s="159"/>
      <c r="C28" s="151"/>
      <c r="D28" s="151"/>
      <c r="E28" s="151"/>
      <c r="F28" s="151"/>
      <c r="G28" s="151"/>
      <c r="H28" s="151"/>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145"/>
      <c r="AS28" s="9"/>
      <c r="AT28" s="10"/>
    </row>
    <row r="29" spans="1:46" ht="13.5">
      <c r="A29" s="8"/>
      <c r="B29" s="147"/>
      <c r="C29" s="160"/>
      <c r="D29" s="160"/>
      <c r="E29" s="160"/>
      <c r="F29" s="160"/>
      <c r="G29" s="160"/>
      <c r="H29" s="160"/>
      <c r="I29" s="160"/>
      <c r="J29" s="160"/>
      <c r="K29" s="160"/>
      <c r="L29" s="160"/>
      <c r="M29" s="161"/>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145"/>
      <c r="AS29" s="9"/>
      <c r="AT29" s="10"/>
    </row>
    <row r="30" spans="1:46" ht="13.5">
      <c r="A30" s="8"/>
      <c r="B30" s="147"/>
      <c r="C30" s="9"/>
      <c r="D30" s="9"/>
      <c r="E30" s="9"/>
      <c r="F30" s="9"/>
      <c r="G30" s="9"/>
      <c r="H30" s="9"/>
      <c r="I30" s="9"/>
      <c r="J30" s="9"/>
      <c r="K30" s="9"/>
      <c r="L30" s="9"/>
      <c r="M30" s="9"/>
      <c r="N30" s="9"/>
      <c r="O30" s="405" t="s">
        <v>328</v>
      </c>
      <c r="P30" s="406"/>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145"/>
      <c r="AS30" s="9"/>
      <c r="AT30" s="10"/>
    </row>
    <row r="31" spans="1:46" ht="13.5">
      <c r="A31" s="8"/>
      <c r="B31" s="147"/>
      <c r="C31" s="9"/>
      <c r="D31" s="9"/>
      <c r="E31" s="9"/>
      <c r="F31" s="9"/>
      <c r="G31" s="9"/>
      <c r="H31" s="9"/>
      <c r="I31" s="9"/>
      <c r="J31" s="9"/>
      <c r="K31" s="9"/>
      <c r="L31" s="9"/>
      <c r="M31" s="9"/>
      <c r="N31" s="9"/>
      <c r="O31" s="406"/>
      <c r="P31" s="406"/>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45"/>
      <c r="AS31" s="9"/>
      <c r="AT31" s="10"/>
    </row>
    <row r="32" spans="1:46" ht="13.5">
      <c r="A32" s="8"/>
      <c r="B32" s="147"/>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145"/>
      <c r="AS32" s="9"/>
      <c r="AT32" s="10"/>
    </row>
    <row r="33" spans="1:46" ht="13.5">
      <c r="A33" s="8"/>
      <c r="B33" s="147"/>
      <c r="C33" s="9"/>
      <c r="D33" s="9"/>
      <c r="E33" s="9"/>
      <c r="F33" s="9"/>
      <c r="G33" s="9"/>
      <c r="H33" s="9"/>
      <c r="I33" s="152"/>
      <c r="J33" s="9"/>
      <c r="K33" s="9"/>
      <c r="L33" s="9"/>
      <c r="M33" s="9"/>
      <c r="N33" s="9"/>
      <c r="O33" s="9"/>
      <c r="P33" s="9"/>
      <c r="Q33" s="9"/>
      <c r="R33" s="9"/>
      <c r="S33" s="9"/>
      <c r="T33" s="9"/>
      <c r="U33" s="9"/>
      <c r="V33" s="9"/>
      <c r="W33" s="9"/>
      <c r="X33" s="44"/>
      <c r="Y33" s="9"/>
      <c r="Z33" s="9"/>
      <c r="AA33" s="9"/>
      <c r="AB33" s="9"/>
      <c r="AC33" s="9"/>
      <c r="AD33" s="9"/>
      <c r="AE33" s="9"/>
      <c r="AF33" s="9"/>
      <c r="AG33" s="9"/>
      <c r="AH33" s="9"/>
      <c r="AI33" s="9"/>
      <c r="AJ33" s="9"/>
      <c r="AK33" s="9"/>
      <c r="AL33" s="9"/>
      <c r="AM33" s="9"/>
      <c r="AN33" s="9"/>
      <c r="AO33" s="9"/>
      <c r="AP33" s="9"/>
      <c r="AQ33" s="44"/>
      <c r="AR33" s="145"/>
      <c r="AS33" s="9"/>
      <c r="AT33" s="10"/>
    </row>
    <row r="34" spans="1:46" ht="13.5">
      <c r="A34" s="8"/>
      <c r="B34" s="147"/>
      <c r="C34" s="148"/>
      <c r="D34" s="148"/>
      <c r="E34" s="148"/>
      <c r="F34" s="148"/>
      <c r="G34" s="148"/>
      <c r="H34" s="148"/>
      <c r="I34" s="148"/>
      <c r="J34" s="148"/>
      <c r="K34" s="148"/>
      <c r="L34" s="148"/>
      <c r="M34" s="148"/>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153"/>
      <c r="AS34" s="44"/>
      <c r="AT34" s="10"/>
    </row>
    <row r="35" spans="1:46" ht="13.5">
      <c r="A35" s="8"/>
      <c r="B35" s="147"/>
      <c r="C35" s="148"/>
      <c r="D35" s="148"/>
      <c r="E35" s="148"/>
      <c r="F35" s="148"/>
      <c r="G35" s="148"/>
      <c r="H35" s="148"/>
      <c r="I35" s="148"/>
      <c r="J35" s="148"/>
      <c r="K35" s="148"/>
      <c r="L35" s="148"/>
      <c r="M35" s="148"/>
      <c r="N35" s="9"/>
      <c r="O35" s="9"/>
      <c r="P35" s="9"/>
      <c r="Q35" s="9"/>
      <c r="R35" s="9"/>
      <c r="S35" s="9"/>
      <c r="T35" s="9"/>
      <c r="U35" s="9"/>
      <c r="V35" s="9"/>
      <c r="W35" s="9"/>
      <c r="X35" s="9"/>
      <c r="Y35" s="9"/>
      <c r="Z35" s="9"/>
      <c r="AA35" s="9"/>
      <c r="AB35" s="149" t="s">
        <v>238</v>
      </c>
      <c r="AC35" s="9"/>
      <c r="AD35" s="9"/>
      <c r="AE35" s="9"/>
      <c r="AF35" s="9"/>
      <c r="AG35" s="9"/>
      <c r="AH35" s="9"/>
      <c r="AI35" s="9"/>
      <c r="AJ35" s="9"/>
      <c r="AK35" s="9"/>
      <c r="AL35" s="9"/>
      <c r="AM35" s="9"/>
      <c r="AN35" s="9"/>
      <c r="AO35" s="9"/>
      <c r="AP35" s="9"/>
      <c r="AQ35" s="9"/>
      <c r="AR35" s="153"/>
      <c r="AS35" s="44"/>
      <c r="AT35" s="10"/>
    </row>
    <row r="36" spans="1:46" ht="13.5">
      <c r="A36" s="8"/>
      <c r="B36" s="147"/>
      <c r="C36" s="148"/>
      <c r="D36" s="148"/>
      <c r="E36" s="148"/>
      <c r="F36" s="148"/>
      <c r="G36" s="148"/>
      <c r="H36" s="148"/>
      <c r="I36" s="148"/>
      <c r="J36" s="148"/>
      <c r="K36" s="148"/>
      <c r="L36" s="148"/>
      <c r="M36" s="148"/>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153"/>
      <c r="AS36" s="44"/>
      <c r="AT36" s="10"/>
    </row>
    <row r="37" spans="1:46" ht="13.5">
      <c r="A37" s="8"/>
      <c r="B37" s="147"/>
      <c r="C37" s="148"/>
      <c r="D37" s="148"/>
      <c r="E37" s="148"/>
      <c r="F37" s="148"/>
      <c r="G37" s="148"/>
      <c r="H37" s="148"/>
      <c r="I37" s="9"/>
      <c r="J37" s="9"/>
      <c r="K37" s="9"/>
      <c r="L37" s="9"/>
      <c r="M37" s="9"/>
      <c r="N37" s="9"/>
      <c r="O37" s="415" t="s">
        <v>328</v>
      </c>
      <c r="P37" s="415"/>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145"/>
      <c r="AS37" s="9"/>
      <c r="AT37" s="10"/>
    </row>
    <row r="38" spans="1:46" ht="6.75" customHeight="1">
      <c r="A38" s="8"/>
      <c r="B38" s="155"/>
      <c r="C38" s="168"/>
      <c r="D38" s="168"/>
      <c r="E38" s="168"/>
      <c r="F38" s="168"/>
      <c r="G38" s="168"/>
      <c r="H38" s="168"/>
      <c r="I38" s="156"/>
      <c r="J38" s="156"/>
      <c r="K38" s="156"/>
      <c r="L38" s="156"/>
      <c r="M38" s="156"/>
      <c r="N38" s="156"/>
      <c r="O38" s="416"/>
      <c r="P38" s="41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0"/>
      <c r="AS38" s="9"/>
      <c r="AT38" s="10"/>
    </row>
    <row r="39" spans="1:46" ht="19.5" customHeight="1">
      <c r="A39" s="8"/>
      <c r="B39" s="171"/>
      <c r="C39" s="171"/>
      <c r="D39" s="171"/>
      <c r="E39" s="171"/>
      <c r="F39" s="171"/>
      <c r="G39" s="171"/>
      <c r="H39" s="172"/>
      <c r="I39" s="417" t="s">
        <v>330</v>
      </c>
      <c r="J39" s="417"/>
      <c r="K39" s="9"/>
      <c r="L39" s="9"/>
      <c r="M39" s="9"/>
      <c r="N39" s="9"/>
      <c r="O39" s="50"/>
      <c r="P39" s="50"/>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10"/>
    </row>
    <row r="40" spans="1:46" ht="6.75" customHeight="1">
      <c r="A40" s="8"/>
      <c r="B40" s="221"/>
      <c r="C40" s="418" t="s">
        <v>331</v>
      </c>
      <c r="D40" s="418"/>
      <c r="E40" s="418"/>
      <c r="F40" s="418"/>
      <c r="G40" s="418"/>
      <c r="H40" s="418"/>
      <c r="I40" s="418"/>
      <c r="J40" s="418"/>
      <c r="K40" s="418"/>
      <c r="L40" s="9"/>
      <c r="M40" s="9"/>
      <c r="N40" s="9"/>
      <c r="O40" s="44"/>
      <c r="P40" s="44"/>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10"/>
    </row>
    <row r="41" spans="1:46" ht="6.75" customHeight="1">
      <c r="A41" s="8"/>
      <c r="B41" s="221"/>
      <c r="C41" s="419"/>
      <c r="D41" s="419"/>
      <c r="E41" s="419"/>
      <c r="F41" s="419"/>
      <c r="G41" s="419"/>
      <c r="H41" s="419"/>
      <c r="I41" s="419"/>
      <c r="J41" s="419"/>
      <c r="K41" s="419"/>
      <c r="L41" s="156"/>
      <c r="M41" s="156"/>
      <c r="N41" s="156"/>
      <c r="O41" s="165"/>
      <c r="P41" s="165"/>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9"/>
      <c r="AT41" s="10"/>
    </row>
    <row r="42" spans="1:46" ht="13.5">
      <c r="A42" s="8"/>
      <c r="B42" s="222"/>
      <c r="C42" s="420" t="s">
        <v>332</v>
      </c>
      <c r="D42" s="421"/>
      <c r="E42" s="421"/>
      <c r="F42" s="421"/>
      <c r="G42" s="421"/>
      <c r="H42" s="421"/>
      <c r="I42" s="421"/>
      <c r="J42" s="421"/>
      <c r="K42" s="421"/>
      <c r="L42" s="9"/>
      <c r="M42" s="423" t="s">
        <v>333</v>
      </c>
      <c r="N42" s="423"/>
      <c r="O42" s="9"/>
      <c r="P42" s="9"/>
      <c r="Q42" s="9"/>
      <c r="R42" s="9"/>
      <c r="S42" s="9"/>
      <c r="T42" s="9"/>
      <c r="U42" s="9"/>
      <c r="V42" s="9"/>
      <c r="W42" s="9"/>
      <c r="X42" s="9"/>
      <c r="Y42" s="9"/>
      <c r="Z42" s="9"/>
      <c r="AA42" s="9"/>
      <c r="AB42" s="9"/>
      <c r="AC42" s="9"/>
      <c r="AD42" s="9"/>
      <c r="AE42" s="9"/>
      <c r="AF42" s="44"/>
      <c r="AG42" s="9"/>
      <c r="AH42" s="9"/>
      <c r="AI42" s="9"/>
      <c r="AJ42" s="9"/>
      <c r="AK42" s="9"/>
      <c r="AL42" s="9"/>
      <c r="AM42" s="9"/>
      <c r="AN42" s="9"/>
      <c r="AO42" s="9"/>
      <c r="AP42" s="9"/>
      <c r="AQ42" s="9"/>
      <c r="AR42" s="145"/>
      <c r="AS42" s="9"/>
      <c r="AT42" s="10"/>
    </row>
    <row r="43" spans="1:46" ht="13.5">
      <c r="A43" s="8"/>
      <c r="B43" s="145"/>
      <c r="C43" s="422"/>
      <c r="D43" s="418"/>
      <c r="E43" s="418"/>
      <c r="F43" s="418"/>
      <c r="G43" s="418"/>
      <c r="H43" s="418"/>
      <c r="I43" s="418"/>
      <c r="J43" s="418"/>
      <c r="K43" s="418"/>
      <c r="L43" s="9"/>
      <c r="M43" s="424"/>
      <c r="N43" s="424"/>
      <c r="O43" s="9"/>
      <c r="P43" s="9"/>
      <c r="Q43" s="9"/>
      <c r="R43" s="9"/>
      <c r="S43" s="9"/>
      <c r="T43" s="9"/>
      <c r="U43" s="9"/>
      <c r="V43" s="9"/>
      <c r="W43" s="44"/>
      <c r="X43" s="44"/>
      <c r="Y43" s="44"/>
      <c r="Z43" s="44"/>
      <c r="AA43" s="9"/>
      <c r="AB43" s="9"/>
      <c r="AC43" s="9"/>
      <c r="AD43" s="9"/>
      <c r="AE43" s="9"/>
      <c r="AF43" s="44"/>
      <c r="AG43" s="9"/>
      <c r="AH43" s="9"/>
      <c r="AI43" s="9"/>
      <c r="AJ43" s="9"/>
      <c r="AK43" s="9"/>
      <c r="AL43" s="9"/>
      <c r="AM43" s="9"/>
      <c r="AN43" s="9"/>
      <c r="AO43" s="9"/>
      <c r="AP43" s="9"/>
      <c r="AQ43" s="9"/>
      <c r="AR43" s="145"/>
      <c r="AS43" s="9"/>
      <c r="AT43" s="10"/>
    </row>
    <row r="44" spans="1:46" ht="13.5">
      <c r="A44" s="8"/>
      <c r="B44" s="145"/>
      <c r="C44" s="9"/>
      <c r="D44" s="9"/>
      <c r="E44" s="9"/>
      <c r="F44" s="9"/>
      <c r="G44" s="9"/>
      <c r="H44" s="9"/>
      <c r="I44" s="9"/>
      <c r="J44" s="9"/>
      <c r="K44" s="9"/>
      <c r="L44" s="9"/>
      <c r="M44" s="149"/>
      <c r="N44" s="149"/>
      <c r="O44" s="44"/>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4"/>
      <c r="AR44" s="145"/>
      <c r="AS44" s="9"/>
      <c r="AT44" s="10"/>
    </row>
    <row r="45" spans="1:46" ht="13.5">
      <c r="A45" s="8"/>
      <c r="B45" s="145"/>
      <c r="C45" s="9"/>
      <c r="D45" s="9"/>
      <c r="E45" s="9"/>
      <c r="F45" s="9"/>
      <c r="G45" s="9"/>
      <c r="H45" s="9"/>
      <c r="I45" s="9"/>
      <c r="J45" s="9"/>
      <c r="K45" s="9"/>
      <c r="L45" s="9"/>
      <c r="M45" s="9"/>
      <c r="N45" s="9"/>
      <c r="O45" s="44" t="s">
        <v>334</v>
      </c>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153"/>
      <c r="AS45" s="44"/>
      <c r="AT45" s="10"/>
    </row>
    <row r="46" spans="1:46" ht="13.5">
      <c r="A46" s="8"/>
      <c r="B46" s="145"/>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145"/>
      <c r="AS46" s="9"/>
      <c r="AT46" s="10"/>
    </row>
    <row r="47" spans="1:46" ht="13.5">
      <c r="A47" s="8"/>
      <c r="B47" s="145"/>
      <c r="C47" s="9"/>
      <c r="D47" s="9"/>
      <c r="E47" s="9"/>
      <c r="F47" s="9"/>
      <c r="G47" s="9"/>
      <c r="H47" s="140" t="s">
        <v>236</v>
      </c>
      <c r="I47" s="140"/>
      <c r="J47" s="140"/>
      <c r="K47" s="140"/>
      <c r="L47" s="9"/>
      <c r="M47" s="9"/>
      <c r="N47" s="9"/>
      <c r="O47" s="44"/>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145"/>
      <c r="AS47" s="9"/>
      <c r="AT47" s="10"/>
    </row>
    <row r="48" spans="1:46" ht="13.5">
      <c r="A48" s="8"/>
      <c r="B48" s="145"/>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44"/>
      <c r="AG48" s="9"/>
      <c r="AH48" s="9"/>
      <c r="AI48" s="9"/>
      <c r="AJ48" s="9"/>
      <c r="AK48" s="9"/>
      <c r="AL48" s="9"/>
      <c r="AM48" s="9"/>
      <c r="AN48" s="9"/>
      <c r="AO48" s="9"/>
      <c r="AP48" s="9"/>
      <c r="AQ48" s="9"/>
      <c r="AR48" s="145"/>
      <c r="AS48" s="9"/>
      <c r="AT48" s="10"/>
    </row>
    <row r="49" spans="1:46" ht="13.5">
      <c r="A49" s="8"/>
      <c r="B49" s="145"/>
      <c r="C49" s="9"/>
      <c r="D49" s="9"/>
      <c r="X49" s="425" t="s">
        <v>335</v>
      </c>
      <c r="Y49" s="425"/>
      <c r="AR49" s="145"/>
      <c r="AS49" s="9"/>
      <c r="AT49" s="10"/>
    </row>
    <row r="50" spans="1:46" ht="13.5">
      <c r="A50" s="8"/>
      <c r="B50" s="145"/>
      <c r="C50" s="160"/>
      <c r="D50" s="160"/>
      <c r="AR50" s="145"/>
      <c r="AS50" s="9"/>
      <c r="AT50" s="10"/>
    </row>
    <row r="51" spans="1:46" ht="13.5">
      <c r="A51" s="8"/>
      <c r="B51" s="145"/>
      <c r="C51" s="9"/>
      <c r="D51" s="9"/>
      <c r="AR51" s="145"/>
      <c r="AS51" s="9"/>
      <c r="AT51" s="10"/>
    </row>
    <row r="52" spans="1:46" ht="13.5">
      <c r="A52" s="8"/>
      <c r="B52" s="145"/>
      <c r="C52" s="9"/>
      <c r="D52" s="9"/>
      <c r="AR52" s="145"/>
      <c r="AS52" s="9"/>
      <c r="AT52" s="10"/>
    </row>
    <row r="53" spans="1:46" ht="13.5">
      <c r="A53" s="8"/>
      <c r="B53" s="145"/>
      <c r="C53" s="9"/>
      <c r="D53" s="9"/>
      <c r="AG53" s="166" t="s">
        <v>336</v>
      </c>
      <c r="AR53" s="145"/>
      <c r="AS53" s="9"/>
      <c r="AT53" s="10"/>
    </row>
    <row r="54" spans="1:46" ht="13.5">
      <c r="A54" s="8"/>
      <c r="B54" s="145"/>
      <c r="C54" s="9"/>
      <c r="D54" s="9"/>
      <c r="O54" s="166" t="s">
        <v>336</v>
      </c>
      <c r="P54" s="166"/>
      <c r="AA54" s="174" t="s">
        <v>235</v>
      </c>
      <c r="AB54" s="174"/>
      <c r="AC54" s="174"/>
      <c r="AR54" s="145"/>
      <c r="AS54" s="9"/>
      <c r="AT54" s="10"/>
    </row>
    <row r="55" spans="1:46" ht="13.5">
      <c r="A55" s="8"/>
      <c r="B55" s="145"/>
      <c r="C55" s="9"/>
      <c r="D55" s="9"/>
      <c r="AR55" s="153"/>
      <c r="AS55" s="44"/>
      <c r="AT55" s="10"/>
    </row>
    <row r="56" spans="1:46" ht="13.5">
      <c r="A56" s="8"/>
      <c r="B56" s="145"/>
      <c r="C56" s="9"/>
      <c r="D56" s="9"/>
      <c r="T56" s="167" t="s">
        <v>337</v>
      </c>
      <c r="AR56" s="173" t="s">
        <v>338</v>
      </c>
      <c r="AS56" s="9"/>
      <c r="AT56" s="10"/>
    </row>
    <row r="57" spans="1:46" ht="13.5">
      <c r="A57" s="8"/>
      <c r="B57" s="145"/>
      <c r="C57" s="9"/>
      <c r="D57" s="9"/>
      <c r="AR57" s="145"/>
      <c r="AS57" s="9"/>
      <c r="AT57" s="10"/>
    </row>
    <row r="58" spans="1:46" ht="13.5">
      <c r="A58" s="8"/>
      <c r="B58" s="145"/>
      <c r="C58" s="9"/>
      <c r="D58" s="9"/>
      <c r="K58" s="174" t="s">
        <v>339</v>
      </c>
      <c r="AR58" s="145"/>
      <c r="AS58" s="9"/>
      <c r="AT58" s="10"/>
    </row>
    <row r="59" spans="1:46" ht="13.5">
      <c r="A59" s="8"/>
      <c r="B59" s="145"/>
      <c r="C59" s="9"/>
      <c r="D59" s="9"/>
      <c r="E59" s="9"/>
      <c r="F59" s="9"/>
      <c r="G59" s="9"/>
      <c r="H59" s="9"/>
      <c r="I59" s="9"/>
      <c r="J59" s="9"/>
      <c r="K59" s="9"/>
      <c r="L59" s="9"/>
      <c r="M59" s="9"/>
      <c r="N59" s="9"/>
      <c r="O59" s="9"/>
      <c r="P59" s="9"/>
      <c r="Q59" s="9"/>
      <c r="R59" s="44"/>
      <c r="S59" s="9"/>
      <c r="T59" s="427" t="s">
        <v>238</v>
      </c>
      <c r="U59" s="427"/>
      <c r="V59" s="9"/>
      <c r="W59" s="9"/>
      <c r="X59" s="9"/>
      <c r="Y59" s="9"/>
      <c r="Z59" s="9"/>
      <c r="AA59" s="9"/>
      <c r="AB59" s="9"/>
      <c r="AC59" s="9"/>
      <c r="AD59" s="9"/>
      <c r="AE59" s="9"/>
      <c r="AF59" s="9"/>
      <c r="AG59" s="9"/>
      <c r="AH59" s="9"/>
      <c r="AI59" s="9"/>
      <c r="AJ59" s="9"/>
      <c r="AK59" s="9"/>
      <c r="AL59" s="9"/>
      <c r="AM59" s="9"/>
      <c r="AN59" s="9"/>
      <c r="AO59" s="9"/>
      <c r="AP59" s="9"/>
      <c r="AQ59" s="44"/>
      <c r="AR59" s="153"/>
      <c r="AS59" s="44"/>
      <c r="AT59" s="10"/>
    </row>
    <row r="60" spans="1:46" ht="13.5">
      <c r="A60" s="8"/>
      <c r="B60" s="145"/>
      <c r="C60" s="9"/>
      <c r="D60" s="9"/>
      <c r="E60" s="9"/>
      <c r="F60" s="9"/>
      <c r="G60" s="9"/>
      <c r="H60" s="9"/>
      <c r="I60" s="9"/>
      <c r="J60" s="9"/>
      <c r="K60" s="9"/>
      <c r="L60" s="9"/>
      <c r="M60" s="9"/>
      <c r="N60" s="9"/>
      <c r="O60" s="9"/>
      <c r="P60" s="162"/>
      <c r="Q60" s="162"/>
      <c r="R60" s="162"/>
      <c r="S60" s="162"/>
      <c r="T60" s="427"/>
      <c r="U60" s="427"/>
      <c r="V60" s="162"/>
      <c r="W60" s="162"/>
      <c r="X60" s="162"/>
      <c r="Y60" s="162"/>
      <c r="Z60" s="162"/>
      <c r="AA60" s="162"/>
      <c r="AB60" s="162"/>
      <c r="AC60" s="9"/>
      <c r="AD60" s="9"/>
      <c r="AE60" s="9"/>
      <c r="AF60" s="9"/>
      <c r="AG60" s="9"/>
      <c r="AH60" s="9"/>
      <c r="AI60" s="9"/>
      <c r="AJ60" s="9"/>
      <c r="AK60" s="9"/>
      <c r="AL60" s="9"/>
      <c r="AM60" s="9"/>
      <c r="AN60" s="9"/>
      <c r="AO60" s="9"/>
      <c r="AP60" s="9"/>
      <c r="AQ60" s="9"/>
      <c r="AR60" s="145"/>
      <c r="AS60" s="9"/>
      <c r="AT60" s="10"/>
    </row>
    <row r="61" spans="1:46" ht="13.5">
      <c r="A61" s="136"/>
      <c r="B61" s="145"/>
      <c r="C61" s="9"/>
      <c r="D61" s="9"/>
      <c r="E61" s="9"/>
      <c r="F61" s="9"/>
      <c r="G61" s="9"/>
      <c r="H61" s="9"/>
      <c r="I61" s="9"/>
      <c r="J61" s="9"/>
      <c r="K61" s="9"/>
      <c r="L61" s="9"/>
      <c r="M61" s="9"/>
      <c r="N61" s="9"/>
      <c r="O61" s="427" t="s">
        <v>237</v>
      </c>
      <c r="P61" s="427"/>
      <c r="Q61" s="162"/>
      <c r="R61" s="162"/>
      <c r="S61" s="162"/>
      <c r="T61" s="162"/>
      <c r="U61" s="162"/>
      <c r="V61" s="162"/>
      <c r="W61" s="162"/>
      <c r="X61" s="162"/>
      <c r="Y61" s="162"/>
      <c r="Z61" s="162"/>
      <c r="AA61" s="162"/>
      <c r="AB61" s="162"/>
      <c r="AC61" s="9"/>
      <c r="AD61" s="9"/>
      <c r="AE61" s="9"/>
      <c r="AF61" s="9"/>
      <c r="AG61" s="9"/>
      <c r="AH61" s="9"/>
      <c r="AI61" s="9"/>
      <c r="AJ61" s="9"/>
      <c r="AK61" s="9"/>
      <c r="AL61" s="9"/>
      <c r="AM61" s="9"/>
      <c r="AN61" s="9"/>
      <c r="AO61" s="9"/>
      <c r="AP61" s="9"/>
      <c r="AQ61" s="9"/>
      <c r="AR61" s="145"/>
      <c r="AS61" s="9"/>
      <c r="AT61" s="10"/>
    </row>
    <row r="62" spans="1:46" ht="13.5">
      <c r="A62" s="8"/>
      <c r="B62" s="145"/>
      <c r="C62" s="9"/>
      <c r="D62" s="9"/>
      <c r="E62" s="9"/>
      <c r="F62" s="9"/>
      <c r="G62" s="9"/>
      <c r="H62" s="9"/>
      <c r="I62" s="9"/>
      <c r="J62" s="9"/>
      <c r="K62" s="9"/>
      <c r="L62" s="9"/>
      <c r="M62" s="9"/>
      <c r="N62" s="9"/>
      <c r="O62" s="427"/>
      <c r="P62" s="427"/>
      <c r="Q62" s="162"/>
      <c r="R62" s="162"/>
      <c r="S62" s="162"/>
      <c r="T62" s="162"/>
      <c r="U62" s="162"/>
      <c r="V62" s="162"/>
      <c r="W62" s="162"/>
      <c r="X62" s="162"/>
      <c r="Y62" s="162"/>
      <c r="Z62" s="162"/>
      <c r="AA62" s="162"/>
      <c r="AB62" s="162"/>
      <c r="AC62" s="9"/>
      <c r="AD62" s="9"/>
      <c r="AE62" s="9"/>
      <c r="AF62" s="9"/>
      <c r="AG62" s="9"/>
      <c r="AH62" s="9"/>
      <c r="AI62" s="9"/>
      <c r="AJ62" s="9"/>
      <c r="AK62" s="9"/>
      <c r="AL62" s="9"/>
      <c r="AM62" s="9"/>
      <c r="AN62" s="9"/>
      <c r="AO62" s="9"/>
      <c r="AP62" s="9"/>
      <c r="AQ62" s="9"/>
      <c r="AR62" s="145"/>
      <c r="AS62" s="9"/>
      <c r="AT62" s="10"/>
    </row>
    <row r="63" spans="1:46" ht="13.5">
      <c r="A63" s="8"/>
      <c r="B63" s="145"/>
      <c r="C63" s="9"/>
      <c r="D63" s="9"/>
      <c r="E63" s="9"/>
      <c r="F63" s="9"/>
      <c r="G63" s="9"/>
      <c r="H63" s="9"/>
      <c r="I63" s="9"/>
      <c r="J63" s="9"/>
      <c r="K63" s="9"/>
      <c r="L63" s="9"/>
      <c r="M63" s="9"/>
      <c r="N63" s="9"/>
      <c r="O63" s="9"/>
      <c r="P63" s="162"/>
      <c r="Q63" s="162"/>
      <c r="R63" s="162"/>
      <c r="S63" s="162"/>
      <c r="T63" s="162"/>
      <c r="U63" s="162"/>
      <c r="V63" s="162"/>
      <c r="W63" s="162"/>
      <c r="X63" s="162"/>
      <c r="Y63" s="162"/>
      <c r="Z63" s="427" t="s">
        <v>239</v>
      </c>
      <c r="AA63" s="427"/>
      <c r="AB63" s="162"/>
      <c r="AC63" s="9"/>
      <c r="AD63" s="9"/>
      <c r="AE63" s="9"/>
      <c r="AF63" s="9"/>
      <c r="AG63" s="9"/>
      <c r="AH63" s="9"/>
      <c r="AI63" s="9"/>
      <c r="AJ63" s="9"/>
      <c r="AK63" s="9"/>
      <c r="AL63" s="9"/>
      <c r="AM63" s="9"/>
      <c r="AN63" s="9"/>
      <c r="AO63" s="9"/>
      <c r="AP63" s="9"/>
      <c r="AQ63" s="9"/>
      <c r="AR63" s="145"/>
      <c r="AS63" s="9"/>
      <c r="AT63" s="10"/>
    </row>
    <row r="64" spans="1:46" ht="13.5">
      <c r="A64" s="8"/>
      <c r="B64" s="145"/>
      <c r="C64" s="9"/>
      <c r="D64" s="9"/>
      <c r="E64" s="9"/>
      <c r="F64" s="9"/>
      <c r="G64" s="9"/>
      <c r="H64" s="9"/>
      <c r="I64" s="9"/>
      <c r="J64" s="9"/>
      <c r="K64" s="9"/>
      <c r="L64" s="9"/>
      <c r="M64" s="9"/>
      <c r="N64" s="9"/>
      <c r="O64" s="9"/>
      <c r="P64" s="9"/>
      <c r="Q64" s="9"/>
      <c r="R64" s="9"/>
      <c r="S64" s="9"/>
      <c r="T64" s="9"/>
      <c r="U64" s="9"/>
      <c r="V64" s="9"/>
      <c r="W64" s="9"/>
      <c r="X64" s="9"/>
      <c r="Y64" s="9"/>
      <c r="Z64" s="427"/>
      <c r="AA64" s="427"/>
      <c r="AB64" s="9"/>
      <c r="AC64" s="9"/>
      <c r="AD64" s="9"/>
      <c r="AE64" s="9"/>
      <c r="AF64" s="9"/>
      <c r="AG64" s="9"/>
      <c r="AH64" s="9"/>
      <c r="AI64" s="9"/>
      <c r="AJ64" s="9"/>
      <c r="AK64" s="9"/>
      <c r="AL64" s="9"/>
      <c r="AM64" s="9"/>
      <c r="AN64" s="9"/>
      <c r="AO64" s="9"/>
      <c r="AP64" s="9"/>
      <c r="AQ64" s="9"/>
      <c r="AR64" s="145"/>
      <c r="AS64" s="9"/>
      <c r="AT64" s="10"/>
    </row>
    <row r="65" spans="1:46" ht="13.5">
      <c r="A65" s="8"/>
      <c r="B65" s="145"/>
      <c r="C65" s="9"/>
      <c r="D65" s="9"/>
      <c r="E65" s="9"/>
      <c r="F65" s="9"/>
      <c r="G65" s="9"/>
      <c r="H65" s="9"/>
      <c r="I65" s="9"/>
      <c r="J65" s="9"/>
      <c r="K65" s="9"/>
      <c r="L65" s="9"/>
      <c r="M65" s="9"/>
      <c r="N65" s="9"/>
      <c r="O65" s="9"/>
      <c r="P65" s="9"/>
      <c r="Q65" s="9"/>
      <c r="R65" s="9"/>
      <c r="S65" s="9"/>
      <c r="T65" s="9"/>
      <c r="U65" s="9"/>
      <c r="V65" s="9"/>
      <c r="W65" s="9"/>
      <c r="X65" s="9"/>
      <c r="Y65" s="44"/>
      <c r="Z65" s="9"/>
      <c r="AA65" s="9"/>
      <c r="AB65" s="9"/>
      <c r="AC65" s="9"/>
      <c r="AD65" s="9"/>
      <c r="AE65" s="9"/>
      <c r="AF65" s="9"/>
      <c r="AG65" s="9"/>
      <c r="AH65" s="9"/>
      <c r="AI65" s="9"/>
      <c r="AJ65" s="154"/>
      <c r="AK65" s="9"/>
      <c r="AL65" s="9"/>
      <c r="AM65" s="9"/>
      <c r="AN65" s="9"/>
      <c r="AO65" s="9"/>
      <c r="AP65" s="9"/>
      <c r="AQ65" s="9"/>
      <c r="AR65" s="145"/>
      <c r="AS65" s="9"/>
      <c r="AT65" s="10"/>
    </row>
    <row r="66" spans="1:46" ht="13.5">
      <c r="A66" s="8"/>
      <c r="B66" s="145"/>
      <c r="C66" s="156"/>
      <c r="D66" s="156"/>
      <c r="E66" s="156"/>
      <c r="F66" s="156"/>
      <c r="G66" s="156"/>
      <c r="H66" s="156"/>
      <c r="I66" s="156"/>
      <c r="J66" s="156"/>
      <c r="K66" s="156"/>
      <c r="L66" s="156"/>
      <c r="M66" s="156"/>
      <c r="N66" s="156"/>
      <c r="O66" s="156"/>
      <c r="P66" s="156"/>
      <c r="Q66" s="165"/>
      <c r="R66" s="156"/>
      <c r="S66" s="156"/>
      <c r="T66" s="156"/>
      <c r="U66" s="156"/>
      <c r="V66" s="156"/>
      <c r="W66" s="156"/>
      <c r="X66" s="156"/>
      <c r="Y66" s="156"/>
      <c r="Z66" s="156"/>
      <c r="AA66" s="156"/>
      <c r="AB66" s="156"/>
      <c r="AC66" s="156"/>
      <c r="AD66" s="156"/>
      <c r="AE66" s="156"/>
      <c r="AF66" s="156"/>
      <c r="AG66" s="156"/>
      <c r="AH66" s="156"/>
      <c r="AI66" s="156"/>
      <c r="AJ66" s="157"/>
      <c r="AK66" s="156"/>
      <c r="AL66" s="156"/>
      <c r="AM66" s="156"/>
      <c r="AN66" s="156"/>
      <c r="AO66" s="156"/>
      <c r="AP66" s="156"/>
      <c r="AQ66" s="156"/>
      <c r="AR66" s="150"/>
      <c r="AS66" s="9"/>
      <c r="AT66" s="10"/>
    </row>
    <row r="67" spans="1:46" ht="13.5">
      <c r="A67" s="8"/>
      <c r="B67" s="9"/>
      <c r="C67" s="9"/>
      <c r="D67" s="9"/>
      <c r="E67" s="9"/>
      <c r="F67" s="9"/>
      <c r="G67" s="9"/>
      <c r="H67" s="9"/>
      <c r="I67" s="9"/>
      <c r="J67" s="9"/>
      <c r="K67" s="9"/>
      <c r="L67" s="9"/>
      <c r="M67" s="9"/>
      <c r="N67" s="9"/>
      <c r="O67" s="44" t="s">
        <v>340</v>
      </c>
      <c r="P67" s="44"/>
      <c r="Q67" s="9"/>
      <c r="R67" s="9"/>
      <c r="S67" s="9"/>
      <c r="T67" s="9"/>
      <c r="U67" s="9"/>
      <c r="V67" s="9"/>
      <c r="W67" s="9"/>
      <c r="X67" s="9"/>
      <c r="Y67" s="9"/>
      <c r="Z67" s="9"/>
      <c r="AA67" s="9"/>
      <c r="AB67" s="9"/>
      <c r="AC67" s="9"/>
      <c r="AD67" s="9"/>
      <c r="AE67" s="9"/>
      <c r="AF67" s="9"/>
      <c r="AG67" s="142"/>
      <c r="AH67" s="223"/>
      <c r="AI67" s="223"/>
      <c r="AJ67" s="224"/>
      <c r="AK67" s="224"/>
      <c r="AL67" s="224"/>
      <c r="AM67" s="224"/>
      <c r="AN67" s="224"/>
      <c r="AO67" s="224"/>
      <c r="AP67" s="224"/>
      <c r="AQ67" s="224"/>
      <c r="AR67" s="224"/>
      <c r="AS67" s="9"/>
      <c r="AT67" s="10"/>
    </row>
    <row r="68" spans="1:46" ht="13.5">
      <c r="A68" s="8"/>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9"/>
      <c r="AI68" s="99"/>
      <c r="AJ68" s="99"/>
      <c r="AK68" s="99"/>
      <c r="AL68" s="99"/>
      <c r="AM68" s="99"/>
      <c r="AN68" s="99"/>
      <c r="AO68" s="99"/>
      <c r="AP68" s="99"/>
      <c r="AQ68" s="99"/>
      <c r="AR68" s="158"/>
      <c r="AS68" s="9"/>
      <c r="AT68" s="10"/>
    </row>
    <row r="69" spans="1:46" ht="13.5">
      <c r="A69" s="8"/>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9"/>
      <c r="AI69" s="99"/>
      <c r="AJ69" s="99"/>
      <c r="AK69" s="98"/>
      <c r="AL69" s="98"/>
      <c r="AM69" s="99"/>
      <c r="AN69" s="99"/>
      <c r="AO69" s="99"/>
      <c r="AP69" s="99"/>
      <c r="AQ69" s="99"/>
      <c r="AR69" s="98"/>
      <c r="AS69" s="9"/>
      <c r="AT69" s="10"/>
    </row>
    <row r="70" spans="1:46" ht="13.5">
      <c r="A70" s="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9"/>
      <c r="AI70" s="99"/>
      <c r="AJ70" s="99"/>
      <c r="AK70" s="98"/>
      <c r="AL70" s="98"/>
      <c r="AM70" s="99"/>
      <c r="AN70" s="99"/>
      <c r="AO70" s="99"/>
      <c r="AP70" s="99"/>
      <c r="AQ70" s="99"/>
      <c r="AR70" s="98"/>
      <c r="AS70" s="9"/>
      <c r="AT70" s="10"/>
    </row>
    <row r="71" spans="1:46" ht="13.5">
      <c r="A71" s="8"/>
      <c r="B71" s="426" t="s">
        <v>240</v>
      </c>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99"/>
      <c r="AA71" s="99"/>
      <c r="AB71" s="99"/>
      <c r="AC71" s="99"/>
      <c r="AD71" s="99"/>
      <c r="AE71" s="99"/>
      <c r="AF71" s="99"/>
      <c r="AG71" s="99"/>
      <c r="AH71" s="99"/>
      <c r="AI71" s="99"/>
      <c r="AJ71" s="99"/>
      <c r="AK71" s="98"/>
      <c r="AL71" s="98"/>
      <c r="AM71" s="99"/>
      <c r="AN71" s="99"/>
      <c r="AO71" s="99"/>
      <c r="AP71" s="99"/>
      <c r="AQ71" s="99"/>
      <c r="AR71" s="98"/>
      <c r="AS71" s="99"/>
      <c r="AT71" s="10"/>
    </row>
    <row r="72" spans="1:46" ht="4.5" customHeight="1" thickBot="1">
      <c r="A72" s="11"/>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3"/>
    </row>
  </sheetData>
  <sheetProtection password="9350" sheet="1" objects="1" scenarios="1" selectLockedCells="1" selectUnlockedCells="1"/>
  <mergeCells count="17">
    <mergeCell ref="B71:Y71"/>
    <mergeCell ref="T59:U60"/>
    <mergeCell ref="O61:P62"/>
    <mergeCell ref="Z63:AA64"/>
    <mergeCell ref="C40:K41"/>
    <mergeCell ref="C42:K43"/>
    <mergeCell ref="M42:N43"/>
    <mergeCell ref="X49:Y49"/>
    <mergeCell ref="O24:P25"/>
    <mergeCell ref="O30:P31"/>
    <mergeCell ref="O37:P38"/>
    <mergeCell ref="I39:J39"/>
    <mergeCell ref="O18:P19"/>
    <mergeCell ref="A1:AN1"/>
    <mergeCell ref="A3:AL3"/>
    <mergeCell ref="A4:AN4"/>
    <mergeCell ref="A5:AT5"/>
  </mergeCells>
  <printOptions/>
  <pageMargins left="0.984251968503937" right="0.3937007874015748" top="0.7874015748031497" bottom="0.4724409448818898" header="0.5118110236220472" footer="0.31496062992125984"/>
  <pageSetup horizontalDpi="600" verticalDpi="600" orientation="portrait" paperSize="9" scale="87" r:id="rId2"/>
  <headerFooter alignWithMargins="0">
    <oddHeader>&amp;L&amp;"ＭＳ 明朝,標準"&amp;8H24-320</oddHeader>
  </headerFooter>
  <drawing r:id="rId1"/>
</worksheet>
</file>

<file path=xl/worksheets/sheet2.xml><?xml version="1.0" encoding="utf-8"?>
<worksheet xmlns="http://schemas.openxmlformats.org/spreadsheetml/2006/main" xmlns:r="http://schemas.openxmlformats.org/officeDocument/2006/relationships">
  <dimension ref="A1:AN50"/>
  <sheetViews>
    <sheetView showGridLines="0" view="pageBreakPreview" zoomScaleSheetLayoutView="100" workbookViewId="0" topLeftCell="A1">
      <selection activeCell="F5" sqref="F5:AN5"/>
    </sheetView>
  </sheetViews>
  <sheetFormatPr defaultColWidth="9.00390625" defaultRowHeight="13.5"/>
  <cols>
    <col min="1" max="39" width="2.25390625" style="5" customWidth="1"/>
    <col min="40" max="40" width="4.75390625" style="5" customWidth="1"/>
    <col min="41" max="16384" width="9.00390625" style="5" customWidth="1"/>
  </cols>
  <sheetData>
    <row r="1" spans="1:39" ht="15" customHeight="1">
      <c r="A1" s="407" t="s">
        <v>158</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row>
    <row r="2" ht="2.25" customHeight="1"/>
    <row r="3" spans="1:39" ht="14.25">
      <c r="A3" s="6" t="s">
        <v>242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customHeight="1" thickBot="1">
      <c r="A4" s="589" t="s">
        <v>229</v>
      </c>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row>
    <row r="5" spans="1:40" ht="18.75" customHeight="1">
      <c r="A5" s="553" t="s">
        <v>2</v>
      </c>
      <c r="B5" s="554"/>
      <c r="C5" s="554"/>
      <c r="D5" s="554"/>
      <c r="E5" s="554"/>
      <c r="F5" s="380" t="s">
        <v>381</v>
      </c>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9"/>
    </row>
    <row r="6" spans="1:40" ht="22.5" customHeight="1">
      <c r="A6" s="555" t="s">
        <v>3</v>
      </c>
      <c r="B6" s="556"/>
      <c r="C6" s="436" t="s">
        <v>16</v>
      </c>
      <c r="D6" s="436"/>
      <c r="E6" s="436"/>
      <c r="F6" s="436"/>
      <c r="G6" s="436"/>
      <c r="H6" s="436"/>
      <c r="I6" s="436"/>
      <c r="J6" s="436"/>
      <c r="K6" s="436"/>
      <c r="L6" s="436"/>
      <c r="M6" s="436"/>
      <c r="N6" s="436"/>
      <c r="O6" s="436"/>
      <c r="P6" s="436"/>
      <c r="Q6" s="436"/>
      <c r="R6" s="436"/>
      <c r="S6" s="436"/>
      <c r="T6" s="436" t="s">
        <v>4</v>
      </c>
      <c r="U6" s="436"/>
      <c r="V6" s="436"/>
      <c r="W6" s="436"/>
      <c r="X6" s="436"/>
      <c r="Y6" s="436"/>
      <c r="Z6" s="436"/>
      <c r="AA6" s="436"/>
      <c r="AB6" s="436"/>
      <c r="AC6" s="436"/>
      <c r="AD6" s="376" t="s">
        <v>5</v>
      </c>
      <c r="AE6" s="377"/>
      <c r="AF6" s="377"/>
      <c r="AG6" s="377"/>
      <c r="AH6" s="377"/>
      <c r="AI6" s="377"/>
      <c r="AJ6" s="377"/>
      <c r="AK6" s="377"/>
      <c r="AL6" s="377"/>
      <c r="AM6" s="377"/>
      <c r="AN6" s="373"/>
    </row>
    <row r="7" spans="1:40" ht="33.75" customHeight="1">
      <c r="A7" s="555"/>
      <c r="B7" s="556"/>
      <c r="C7" s="384"/>
      <c r="D7" s="384"/>
      <c r="E7" s="384"/>
      <c r="F7" s="384"/>
      <c r="G7" s="384"/>
      <c r="H7" s="384"/>
      <c r="I7" s="384"/>
      <c r="J7" s="384"/>
      <c r="K7" s="384"/>
      <c r="L7" s="384"/>
      <c r="M7" s="384"/>
      <c r="N7" s="384"/>
      <c r="O7" s="384"/>
      <c r="P7" s="384"/>
      <c r="Q7" s="384"/>
      <c r="R7" s="384"/>
      <c r="S7" s="384"/>
      <c r="T7" s="563"/>
      <c r="U7" s="563"/>
      <c r="V7" s="563"/>
      <c r="W7" s="563"/>
      <c r="X7" s="563"/>
      <c r="Y7" s="563"/>
      <c r="Z7" s="563"/>
      <c r="AA7" s="563"/>
      <c r="AB7" s="563"/>
      <c r="AC7" s="563"/>
      <c r="AD7" s="374" t="s">
        <v>6</v>
      </c>
      <c r="AE7" s="375"/>
      <c r="AF7" s="375"/>
      <c r="AG7" s="375"/>
      <c r="AH7" s="375"/>
      <c r="AI7" s="375"/>
      <c r="AJ7" s="375"/>
      <c r="AK7" s="375"/>
      <c r="AL7" s="375"/>
      <c r="AM7" s="375"/>
      <c r="AN7" s="372"/>
    </row>
    <row r="8" spans="1:40" ht="15" customHeight="1">
      <c r="A8" s="576" t="s">
        <v>7</v>
      </c>
      <c r="B8" s="377"/>
      <c r="C8" s="377"/>
      <c r="D8" s="377"/>
      <c r="E8" s="577"/>
      <c r="F8" s="376" t="s">
        <v>29</v>
      </c>
      <c r="G8" s="377"/>
      <c r="H8" s="377"/>
      <c r="I8" s="377"/>
      <c r="J8" s="377"/>
      <c r="K8" s="377"/>
      <c r="L8" s="377"/>
      <c r="M8" s="377"/>
      <c r="N8" s="377"/>
      <c r="O8" s="377"/>
      <c r="P8" s="377"/>
      <c r="Q8" s="377"/>
      <c r="R8" s="377"/>
      <c r="S8" s="577"/>
      <c r="T8" s="376" t="s">
        <v>8</v>
      </c>
      <c r="U8" s="377"/>
      <c r="V8" s="377"/>
      <c r="W8" s="377"/>
      <c r="X8" s="377"/>
      <c r="Y8" s="377"/>
      <c r="Z8" s="377"/>
      <c r="AA8" s="377"/>
      <c r="AB8" s="377"/>
      <c r="AC8" s="377"/>
      <c r="AD8" s="377"/>
      <c r="AE8" s="377"/>
      <c r="AF8" s="377"/>
      <c r="AG8" s="377"/>
      <c r="AH8" s="377"/>
      <c r="AI8" s="377"/>
      <c r="AJ8" s="377"/>
      <c r="AK8" s="377"/>
      <c r="AL8" s="377"/>
      <c r="AM8" s="377"/>
      <c r="AN8" s="373"/>
    </row>
    <row r="9" spans="1:40" ht="15" customHeight="1">
      <c r="A9" s="573" t="s">
        <v>30</v>
      </c>
      <c r="B9" s="574"/>
      <c r="C9" s="574"/>
      <c r="D9" s="574"/>
      <c r="E9" s="575"/>
      <c r="F9" s="567" t="s">
        <v>174</v>
      </c>
      <c r="G9" s="568"/>
      <c r="H9" s="568"/>
      <c r="I9" s="568"/>
      <c r="J9" s="568"/>
      <c r="K9" s="568"/>
      <c r="L9" s="568"/>
      <c r="M9" s="568"/>
      <c r="N9" s="568"/>
      <c r="O9" s="568"/>
      <c r="P9" s="568"/>
      <c r="Q9" s="568"/>
      <c r="R9" s="568"/>
      <c r="S9" s="569"/>
      <c r="T9" s="369" t="s">
        <v>383</v>
      </c>
      <c r="U9" s="370"/>
      <c r="V9" s="370"/>
      <c r="W9" s="370"/>
      <c r="X9" s="370"/>
      <c r="Y9" s="370"/>
      <c r="Z9" s="370"/>
      <c r="AA9" s="370"/>
      <c r="AB9" s="370"/>
      <c r="AC9" s="370"/>
      <c r="AD9" s="370"/>
      <c r="AE9" s="370"/>
      <c r="AF9" s="370"/>
      <c r="AG9" s="370"/>
      <c r="AH9" s="370"/>
      <c r="AI9" s="370"/>
      <c r="AJ9" s="370"/>
      <c r="AK9" s="370"/>
      <c r="AL9" s="370"/>
      <c r="AM9" s="370"/>
      <c r="AN9" s="371"/>
    </row>
    <row r="10" spans="1:40" ht="15" customHeight="1">
      <c r="A10" s="573" t="s">
        <v>156</v>
      </c>
      <c r="B10" s="574"/>
      <c r="C10" s="574"/>
      <c r="D10" s="574"/>
      <c r="E10" s="575"/>
      <c r="F10" s="550"/>
      <c r="G10" s="551"/>
      <c r="H10" s="551"/>
      <c r="I10" s="551"/>
      <c r="J10" s="551"/>
      <c r="K10" s="551"/>
      <c r="L10" s="551"/>
      <c r="M10" s="551"/>
      <c r="N10" s="551"/>
      <c r="O10" s="551"/>
      <c r="P10" s="551"/>
      <c r="Q10" s="551"/>
      <c r="R10" s="551"/>
      <c r="S10" s="552"/>
      <c r="T10" s="368" t="s">
        <v>31</v>
      </c>
      <c r="U10" s="366"/>
      <c r="V10" s="366"/>
      <c r="W10" s="366"/>
      <c r="X10" s="366"/>
      <c r="Y10" s="366"/>
      <c r="Z10" s="366"/>
      <c r="AA10" s="366"/>
      <c r="AB10" s="366"/>
      <c r="AC10" s="366"/>
      <c r="AD10" s="366"/>
      <c r="AE10" s="366"/>
      <c r="AF10" s="366"/>
      <c r="AG10" s="366"/>
      <c r="AH10" s="366"/>
      <c r="AI10" s="366"/>
      <c r="AJ10" s="366"/>
      <c r="AK10" s="366"/>
      <c r="AL10" s="366"/>
      <c r="AM10" s="366"/>
      <c r="AN10" s="367"/>
    </row>
    <row r="11" spans="1:40" ht="15" customHeight="1">
      <c r="A11" s="564"/>
      <c r="B11" s="565"/>
      <c r="C11" s="565"/>
      <c r="D11" s="565"/>
      <c r="E11" s="566"/>
      <c r="F11" s="570" t="s">
        <v>289</v>
      </c>
      <c r="G11" s="571"/>
      <c r="H11" s="571"/>
      <c r="I11" s="571"/>
      <c r="J11" s="571"/>
      <c r="K11" s="571"/>
      <c r="L11" s="571"/>
      <c r="M11" s="571"/>
      <c r="N11" s="571"/>
      <c r="O11" s="571"/>
      <c r="P11" s="571"/>
      <c r="Q11" s="571"/>
      <c r="R11" s="571"/>
      <c r="S11" s="572"/>
      <c r="T11" s="362" t="s">
        <v>310</v>
      </c>
      <c r="U11" s="363"/>
      <c r="V11" s="363"/>
      <c r="W11" s="363"/>
      <c r="X11" s="363"/>
      <c r="Y11" s="363"/>
      <c r="Z11" s="363"/>
      <c r="AA11" s="363"/>
      <c r="AB11" s="363"/>
      <c r="AC11" s="363"/>
      <c r="AD11" s="363"/>
      <c r="AE11" s="363"/>
      <c r="AF11" s="363"/>
      <c r="AG11" s="363"/>
      <c r="AH11" s="363"/>
      <c r="AI11" s="363"/>
      <c r="AJ11" s="363"/>
      <c r="AK11" s="363"/>
      <c r="AL11" s="363"/>
      <c r="AM11" s="363"/>
      <c r="AN11" s="364"/>
    </row>
    <row r="12" spans="1:40" ht="15" customHeight="1">
      <c r="A12" s="403" t="s">
        <v>280</v>
      </c>
      <c r="B12" s="404"/>
      <c r="C12" s="404"/>
      <c r="D12" s="404"/>
      <c r="E12" s="386"/>
      <c r="F12" s="393" t="s">
        <v>281</v>
      </c>
      <c r="G12" s="404"/>
      <c r="H12" s="404"/>
      <c r="I12" s="404"/>
      <c r="J12" s="404"/>
      <c r="K12" s="404"/>
      <c r="L12" s="404"/>
      <c r="M12" s="404"/>
      <c r="N12" s="394" t="s">
        <v>282</v>
      </c>
      <c r="O12" s="395"/>
      <c r="P12" s="395"/>
      <c r="Q12" s="395"/>
      <c r="R12" s="395"/>
      <c r="S12" s="395"/>
      <c r="T12" s="395"/>
      <c r="U12" s="395"/>
      <c r="V12" s="395"/>
      <c r="W12" s="393"/>
      <c r="X12" s="396" t="s">
        <v>283</v>
      </c>
      <c r="Y12" s="397"/>
      <c r="Z12" s="397"/>
      <c r="AA12" s="397"/>
      <c r="AB12" s="397"/>
      <c r="AC12" s="397"/>
      <c r="AD12" s="397"/>
      <c r="AE12" s="397"/>
      <c r="AF12" s="397"/>
      <c r="AG12" s="397"/>
      <c r="AH12" s="397"/>
      <c r="AI12" s="397"/>
      <c r="AJ12" s="397"/>
      <c r="AK12" s="398"/>
      <c r="AL12" s="430" t="s">
        <v>284</v>
      </c>
      <c r="AM12" s="430"/>
      <c r="AN12" s="431"/>
    </row>
    <row r="13" spans="1:40" ht="15" customHeight="1">
      <c r="A13" s="387"/>
      <c r="B13" s="388"/>
      <c r="C13" s="388"/>
      <c r="D13" s="388"/>
      <c r="E13" s="389"/>
      <c r="F13" s="432"/>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4"/>
      <c r="AM13" s="434"/>
      <c r="AN13" s="402"/>
    </row>
    <row r="14" spans="1:40" ht="15" customHeight="1">
      <c r="A14" s="390"/>
      <c r="B14" s="391"/>
      <c r="C14" s="391"/>
      <c r="D14" s="391"/>
      <c r="E14" s="392"/>
      <c r="F14" s="399"/>
      <c r="G14" s="400"/>
      <c r="H14" s="400"/>
      <c r="I14" s="400"/>
      <c r="J14" s="400"/>
      <c r="K14" s="400"/>
      <c r="L14" s="400"/>
      <c r="M14" s="400"/>
      <c r="N14" s="400"/>
      <c r="O14" s="400"/>
      <c r="P14" s="400"/>
      <c r="Q14" s="400"/>
      <c r="R14" s="400"/>
      <c r="S14" s="400"/>
      <c r="T14" s="400"/>
      <c r="U14" s="400"/>
      <c r="V14" s="400"/>
      <c r="W14" s="400"/>
      <c r="X14" s="401"/>
      <c r="Y14" s="401"/>
      <c r="Z14" s="401"/>
      <c r="AA14" s="401"/>
      <c r="AB14" s="401"/>
      <c r="AC14" s="401"/>
      <c r="AD14" s="401"/>
      <c r="AE14" s="401"/>
      <c r="AF14" s="401"/>
      <c r="AG14" s="401"/>
      <c r="AH14" s="401"/>
      <c r="AI14" s="401"/>
      <c r="AJ14" s="401"/>
      <c r="AK14" s="401"/>
      <c r="AL14" s="428"/>
      <c r="AM14" s="428"/>
      <c r="AN14" s="429"/>
    </row>
    <row r="15" spans="1:40" ht="13.5" customHeight="1">
      <c r="A15" s="517" t="s">
        <v>195</v>
      </c>
      <c r="B15" s="518"/>
      <c r="C15" s="436" t="s">
        <v>9</v>
      </c>
      <c r="D15" s="436"/>
      <c r="E15" s="436"/>
      <c r="F15" s="436"/>
      <c r="G15" s="436"/>
      <c r="H15" s="436"/>
      <c r="I15" s="436"/>
      <c r="J15" s="436"/>
      <c r="K15" s="436" t="s">
        <v>10</v>
      </c>
      <c r="L15" s="436"/>
      <c r="M15" s="436"/>
      <c r="N15" s="436"/>
      <c r="O15" s="436"/>
      <c r="P15" s="436"/>
      <c r="Q15" s="436"/>
      <c r="R15" s="436"/>
      <c r="S15" s="436"/>
      <c r="T15" s="436"/>
      <c r="U15" s="436"/>
      <c r="V15" s="436"/>
      <c r="W15" s="436"/>
      <c r="X15" s="436"/>
      <c r="Y15" s="436"/>
      <c r="Z15" s="436" t="s">
        <v>32</v>
      </c>
      <c r="AA15" s="436"/>
      <c r="AB15" s="436"/>
      <c r="AC15" s="436"/>
      <c r="AD15" s="436"/>
      <c r="AE15" s="436"/>
      <c r="AF15" s="436"/>
      <c r="AG15" s="436"/>
      <c r="AH15" s="436"/>
      <c r="AI15" s="436"/>
      <c r="AJ15" s="381" t="s">
        <v>33</v>
      </c>
      <c r="AK15" s="382"/>
      <c r="AL15" s="382"/>
      <c r="AM15" s="382"/>
      <c r="AN15" s="383"/>
    </row>
    <row r="16" spans="1:40" ht="13.5">
      <c r="A16" s="517"/>
      <c r="B16" s="518"/>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522" t="s">
        <v>13</v>
      </c>
      <c r="AK16" s="522"/>
      <c r="AL16" s="522" t="s">
        <v>14</v>
      </c>
      <c r="AM16" s="523"/>
      <c r="AN16" s="177" t="s">
        <v>249</v>
      </c>
    </row>
    <row r="17" spans="1:40" ht="18.75" customHeight="1">
      <c r="A17" s="517"/>
      <c r="B17" s="518"/>
      <c r="C17" s="473" t="s">
        <v>179</v>
      </c>
      <c r="D17" s="473"/>
      <c r="E17" s="473"/>
      <c r="F17" s="473"/>
      <c r="G17" s="473"/>
      <c r="H17" s="473"/>
      <c r="I17" s="473"/>
      <c r="J17" s="473"/>
      <c r="K17" s="453" t="s">
        <v>180</v>
      </c>
      <c r="L17" s="453"/>
      <c r="M17" s="453"/>
      <c r="N17" s="453"/>
      <c r="O17" s="453"/>
      <c r="P17" s="453"/>
      <c r="Q17" s="453"/>
      <c r="R17" s="453"/>
      <c r="S17" s="453"/>
      <c r="T17" s="453"/>
      <c r="U17" s="453"/>
      <c r="V17" s="453"/>
      <c r="W17" s="453"/>
      <c r="X17" s="453"/>
      <c r="Y17" s="453"/>
      <c r="Z17" s="474" t="s">
        <v>181</v>
      </c>
      <c r="AA17" s="474"/>
      <c r="AB17" s="474"/>
      <c r="AC17" s="474"/>
      <c r="AD17" s="474"/>
      <c r="AE17" s="474"/>
      <c r="AF17" s="474"/>
      <c r="AG17" s="474"/>
      <c r="AH17" s="474"/>
      <c r="AI17" s="474"/>
      <c r="AJ17" s="455"/>
      <c r="AK17" s="455"/>
      <c r="AL17" s="455"/>
      <c r="AM17" s="456"/>
      <c r="AN17" s="225"/>
    </row>
    <row r="18" spans="1:40" ht="18.75" customHeight="1">
      <c r="A18" s="517"/>
      <c r="B18" s="518"/>
      <c r="C18" s="520" t="s">
        <v>177</v>
      </c>
      <c r="D18" s="514"/>
      <c r="E18" s="514"/>
      <c r="F18" s="514"/>
      <c r="G18" s="514"/>
      <c r="H18" s="514"/>
      <c r="I18" s="514"/>
      <c r="J18" s="515"/>
      <c r="K18" s="454"/>
      <c r="L18" s="513"/>
      <c r="M18" s="513"/>
      <c r="N18" s="513"/>
      <c r="O18" s="513"/>
      <c r="P18" s="513"/>
      <c r="Q18" s="513"/>
      <c r="R18" s="513"/>
      <c r="S18" s="513"/>
      <c r="T18" s="513"/>
      <c r="U18" s="513"/>
      <c r="V18" s="513"/>
      <c r="W18" s="513"/>
      <c r="X18" s="513"/>
      <c r="Y18" s="521"/>
      <c r="Z18" s="448"/>
      <c r="AA18" s="449"/>
      <c r="AB18" s="449"/>
      <c r="AC18" s="449"/>
      <c r="AD18" s="449"/>
      <c r="AE18" s="449"/>
      <c r="AF18" s="449"/>
      <c r="AG18" s="449"/>
      <c r="AH18" s="449"/>
      <c r="AI18" s="450"/>
      <c r="AJ18" s="456"/>
      <c r="AK18" s="578"/>
      <c r="AL18" s="456"/>
      <c r="AM18" s="524"/>
      <c r="AN18" s="226"/>
    </row>
    <row r="19" spans="1:40" ht="18.75" customHeight="1">
      <c r="A19" s="517"/>
      <c r="B19" s="518"/>
      <c r="C19" s="520" t="s">
        <v>178</v>
      </c>
      <c r="D19" s="514"/>
      <c r="E19" s="514"/>
      <c r="F19" s="514"/>
      <c r="G19" s="514"/>
      <c r="H19" s="514"/>
      <c r="I19" s="514"/>
      <c r="J19" s="515"/>
      <c r="K19" s="454"/>
      <c r="L19" s="513"/>
      <c r="M19" s="513"/>
      <c r="N19" s="513"/>
      <c r="O19" s="513"/>
      <c r="P19" s="513"/>
      <c r="Q19" s="513"/>
      <c r="R19" s="513"/>
      <c r="S19" s="513"/>
      <c r="T19" s="513"/>
      <c r="U19" s="513"/>
      <c r="V19" s="513"/>
      <c r="W19" s="513"/>
      <c r="X19" s="513"/>
      <c r="Y19" s="521"/>
      <c r="Z19" s="448"/>
      <c r="AA19" s="449"/>
      <c r="AB19" s="449"/>
      <c r="AC19" s="449"/>
      <c r="AD19" s="449"/>
      <c r="AE19" s="449"/>
      <c r="AF19" s="449"/>
      <c r="AG19" s="449"/>
      <c r="AH19" s="449"/>
      <c r="AI19" s="450"/>
      <c r="AJ19" s="456"/>
      <c r="AK19" s="578"/>
      <c r="AL19" s="456"/>
      <c r="AM19" s="524"/>
      <c r="AN19" s="225"/>
    </row>
    <row r="20" spans="1:40" ht="18.75" customHeight="1">
      <c r="A20" s="517"/>
      <c r="B20" s="518"/>
      <c r="C20" s="473" t="s">
        <v>175</v>
      </c>
      <c r="D20" s="473"/>
      <c r="E20" s="473"/>
      <c r="F20" s="473"/>
      <c r="G20" s="473"/>
      <c r="H20" s="473"/>
      <c r="I20" s="473"/>
      <c r="J20" s="473"/>
      <c r="K20" s="453"/>
      <c r="L20" s="453"/>
      <c r="M20" s="453"/>
      <c r="N20" s="453"/>
      <c r="O20" s="453"/>
      <c r="P20" s="453"/>
      <c r="Q20" s="453"/>
      <c r="R20" s="453"/>
      <c r="S20" s="453"/>
      <c r="T20" s="453"/>
      <c r="U20" s="453"/>
      <c r="V20" s="453"/>
      <c r="W20" s="453"/>
      <c r="X20" s="453"/>
      <c r="Y20" s="453"/>
      <c r="Z20" s="474" t="s">
        <v>176</v>
      </c>
      <c r="AA20" s="474"/>
      <c r="AB20" s="474"/>
      <c r="AC20" s="474"/>
      <c r="AD20" s="474"/>
      <c r="AE20" s="474"/>
      <c r="AF20" s="474"/>
      <c r="AG20" s="474"/>
      <c r="AH20" s="474"/>
      <c r="AI20" s="474"/>
      <c r="AJ20" s="455"/>
      <c r="AK20" s="455"/>
      <c r="AL20" s="455"/>
      <c r="AM20" s="456"/>
      <c r="AN20" s="225"/>
    </row>
    <row r="21" spans="1:40" ht="27" customHeight="1">
      <c r="A21" s="517"/>
      <c r="B21" s="518"/>
      <c r="C21" s="520" t="s">
        <v>182</v>
      </c>
      <c r="D21" s="514"/>
      <c r="E21" s="514"/>
      <c r="F21" s="514"/>
      <c r="G21" s="514"/>
      <c r="H21" s="514"/>
      <c r="I21" s="514"/>
      <c r="J21" s="515"/>
      <c r="K21" s="454" t="s">
        <v>183</v>
      </c>
      <c r="L21" s="513"/>
      <c r="M21" s="513"/>
      <c r="N21" s="513"/>
      <c r="O21" s="513"/>
      <c r="P21" s="513"/>
      <c r="Q21" s="513"/>
      <c r="R21" s="513"/>
      <c r="S21" s="513"/>
      <c r="T21" s="513"/>
      <c r="U21" s="513"/>
      <c r="V21" s="513"/>
      <c r="W21" s="513"/>
      <c r="X21" s="513"/>
      <c r="Y21" s="521"/>
      <c r="Z21" s="448" t="s">
        <v>214</v>
      </c>
      <c r="AA21" s="449"/>
      <c r="AB21" s="449"/>
      <c r="AC21" s="449"/>
      <c r="AD21" s="449"/>
      <c r="AE21" s="449"/>
      <c r="AF21" s="449"/>
      <c r="AG21" s="449"/>
      <c r="AH21" s="449"/>
      <c r="AI21" s="450"/>
      <c r="AJ21" s="456"/>
      <c r="AK21" s="578"/>
      <c r="AL21" s="456"/>
      <c r="AM21" s="524"/>
      <c r="AN21" s="225"/>
    </row>
    <row r="22" spans="1:40" ht="18.75" customHeight="1">
      <c r="A22" s="517"/>
      <c r="B22" s="518"/>
      <c r="C22" s="520" t="s">
        <v>314</v>
      </c>
      <c r="D22" s="514"/>
      <c r="E22" s="514"/>
      <c r="F22" s="514"/>
      <c r="G22" s="514"/>
      <c r="H22" s="514"/>
      <c r="I22" s="514"/>
      <c r="J22" s="515"/>
      <c r="K22" s="454" t="s">
        <v>184</v>
      </c>
      <c r="L22" s="513"/>
      <c r="M22" s="513"/>
      <c r="N22" s="513"/>
      <c r="O22" s="513"/>
      <c r="P22" s="513"/>
      <c r="Q22" s="513"/>
      <c r="R22" s="513"/>
      <c r="S22" s="513"/>
      <c r="T22" s="513"/>
      <c r="U22" s="513"/>
      <c r="V22" s="513"/>
      <c r="W22" s="513"/>
      <c r="X22" s="513"/>
      <c r="Y22" s="521"/>
      <c r="Z22" s="448" t="s">
        <v>215</v>
      </c>
      <c r="AA22" s="449"/>
      <c r="AB22" s="449"/>
      <c r="AC22" s="449"/>
      <c r="AD22" s="449"/>
      <c r="AE22" s="449"/>
      <c r="AF22" s="449"/>
      <c r="AG22" s="449"/>
      <c r="AH22" s="449"/>
      <c r="AI22" s="450"/>
      <c r="AJ22" s="456"/>
      <c r="AK22" s="578"/>
      <c r="AL22" s="456"/>
      <c r="AM22" s="524"/>
      <c r="AN22" s="225"/>
    </row>
    <row r="23" spans="1:40" ht="27" customHeight="1">
      <c r="A23" s="517"/>
      <c r="B23" s="518"/>
      <c r="C23" s="519" t="s">
        <v>356</v>
      </c>
      <c r="D23" s="519"/>
      <c r="E23" s="519"/>
      <c r="F23" s="519"/>
      <c r="G23" s="519"/>
      <c r="H23" s="519"/>
      <c r="I23" s="519"/>
      <c r="J23" s="519"/>
      <c r="K23" s="525" t="s">
        <v>355</v>
      </c>
      <c r="L23" s="526"/>
      <c r="M23" s="526"/>
      <c r="N23" s="526"/>
      <c r="O23" s="526"/>
      <c r="P23" s="526"/>
      <c r="Q23" s="526"/>
      <c r="R23" s="526"/>
      <c r="S23" s="526"/>
      <c r="T23" s="526"/>
      <c r="U23" s="526"/>
      <c r="V23" s="526"/>
      <c r="W23" s="526"/>
      <c r="X23" s="526"/>
      <c r="Y23" s="527"/>
      <c r="Z23" s="474" t="s">
        <v>367</v>
      </c>
      <c r="AA23" s="474"/>
      <c r="AB23" s="474"/>
      <c r="AC23" s="474"/>
      <c r="AD23" s="474"/>
      <c r="AE23" s="474"/>
      <c r="AF23" s="474"/>
      <c r="AG23" s="474"/>
      <c r="AH23" s="474"/>
      <c r="AI23" s="474"/>
      <c r="AJ23" s="455"/>
      <c r="AK23" s="455"/>
      <c r="AL23" s="455"/>
      <c r="AM23" s="456"/>
      <c r="AN23" s="225"/>
    </row>
    <row r="24" spans="1:40" ht="18.75" customHeight="1">
      <c r="A24" s="517"/>
      <c r="B24" s="518"/>
      <c r="C24" s="519" t="s">
        <v>359</v>
      </c>
      <c r="D24" s="519"/>
      <c r="E24" s="519"/>
      <c r="F24" s="519"/>
      <c r="G24" s="519"/>
      <c r="H24" s="519"/>
      <c r="I24" s="519"/>
      <c r="J24" s="519"/>
      <c r="K24" s="520" t="s">
        <v>188</v>
      </c>
      <c r="L24" s="514"/>
      <c r="M24" s="514"/>
      <c r="N24" s="514"/>
      <c r="O24" s="514"/>
      <c r="P24" s="514"/>
      <c r="Q24" s="514"/>
      <c r="R24" s="514"/>
      <c r="S24" s="514"/>
      <c r="T24" s="514"/>
      <c r="U24" s="514"/>
      <c r="V24" s="514"/>
      <c r="W24" s="514"/>
      <c r="X24" s="514"/>
      <c r="Y24" s="515"/>
      <c r="Z24" s="474" t="s">
        <v>189</v>
      </c>
      <c r="AA24" s="474"/>
      <c r="AB24" s="474"/>
      <c r="AC24" s="474"/>
      <c r="AD24" s="474"/>
      <c r="AE24" s="474"/>
      <c r="AF24" s="474"/>
      <c r="AG24" s="474"/>
      <c r="AH24" s="474"/>
      <c r="AI24" s="474"/>
      <c r="AJ24" s="455"/>
      <c r="AK24" s="455"/>
      <c r="AL24" s="455"/>
      <c r="AM24" s="456"/>
      <c r="AN24" s="225"/>
    </row>
    <row r="25" spans="1:40" ht="27" customHeight="1">
      <c r="A25" s="517"/>
      <c r="B25" s="518"/>
      <c r="C25" s="519" t="s">
        <v>185</v>
      </c>
      <c r="D25" s="519"/>
      <c r="E25" s="519"/>
      <c r="F25" s="519"/>
      <c r="G25" s="519"/>
      <c r="H25" s="519"/>
      <c r="I25" s="519"/>
      <c r="J25" s="519"/>
      <c r="K25" s="453" t="s">
        <v>186</v>
      </c>
      <c r="L25" s="453"/>
      <c r="M25" s="453"/>
      <c r="N25" s="453"/>
      <c r="O25" s="453"/>
      <c r="P25" s="453"/>
      <c r="Q25" s="453"/>
      <c r="R25" s="453"/>
      <c r="S25" s="453"/>
      <c r="T25" s="453"/>
      <c r="U25" s="453"/>
      <c r="V25" s="453"/>
      <c r="W25" s="453"/>
      <c r="X25" s="453"/>
      <c r="Y25" s="453"/>
      <c r="Z25" s="474" t="s">
        <v>290</v>
      </c>
      <c r="AA25" s="474"/>
      <c r="AB25" s="474"/>
      <c r="AC25" s="474"/>
      <c r="AD25" s="474"/>
      <c r="AE25" s="474"/>
      <c r="AF25" s="474"/>
      <c r="AG25" s="474"/>
      <c r="AH25" s="474"/>
      <c r="AI25" s="474"/>
      <c r="AJ25" s="455"/>
      <c r="AK25" s="455"/>
      <c r="AL25" s="455"/>
      <c r="AM25" s="456"/>
      <c r="AN25" s="225"/>
    </row>
    <row r="26" spans="1:40" ht="18.75" customHeight="1">
      <c r="A26" s="517"/>
      <c r="B26" s="518"/>
      <c r="C26" s="473" t="s">
        <v>164</v>
      </c>
      <c r="D26" s="473"/>
      <c r="E26" s="473"/>
      <c r="F26" s="473"/>
      <c r="G26" s="473"/>
      <c r="H26" s="473"/>
      <c r="I26" s="473"/>
      <c r="J26" s="473"/>
      <c r="K26" s="454" t="s">
        <v>165</v>
      </c>
      <c r="L26" s="513"/>
      <c r="M26" s="513"/>
      <c r="N26" s="513"/>
      <c r="O26" s="513"/>
      <c r="P26" s="513"/>
      <c r="Q26" s="513"/>
      <c r="R26" s="513"/>
      <c r="S26" s="514" t="s">
        <v>312</v>
      </c>
      <c r="T26" s="514"/>
      <c r="U26" s="514"/>
      <c r="V26" s="514"/>
      <c r="W26" s="514"/>
      <c r="X26" s="514"/>
      <c r="Y26" s="515"/>
      <c r="Z26" s="534" t="s">
        <v>313</v>
      </c>
      <c r="AA26" s="535"/>
      <c r="AB26" s="535"/>
      <c r="AC26" s="535"/>
      <c r="AD26" s="535"/>
      <c r="AE26" s="535"/>
      <c r="AF26" s="535"/>
      <c r="AG26" s="535"/>
      <c r="AH26" s="535"/>
      <c r="AI26" s="536"/>
      <c r="AJ26" s="455"/>
      <c r="AK26" s="455"/>
      <c r="AL26" s="455"/>
      <c r="AM26" s="456"/>
      <c r="AN26" s="225"/>
    </row>
    <row r="27" spans="1:40" ht="18.75" customHeight="1">
      <c r="A27" s="517"/>
      <c r="B27" s="518"/>
      <c r="C27" s="473"/>
      <c r="D27" s="473"/>
      <c r="E27" s="473"/>
      <c r="F27" s="473"/>
      <c r="G27" s="473"/>
      <c r="H27" s="473"/>
      <c r="I27" s="473"/>
      <c r="J27" s="473"/>
      <c r="K27" s="454" t="s">
        <v>68</v>
      </c>
      <c r="L27" s="513"/>
      <c r="M27" s="513"/>
      <c r="N27" s="513"/>
      <c r="O27" s="513"/>
      <c r="P27" s="513"/>
      <c r="Q27" s="513"/>
      <c r="R27" s="513"/>
      <c r="S27" s="514" t="s">
        <v>187</v>
      </c>
      <c r="T27" s="514"/>
      <c r="U27" s="514"/>
      <c r="V27" s="514"/>
      <c r="W27" s="514"/>
      <c r="X27" s="514"/>
      <c r="Y27" s="515"/>
      <c r="Z27" s="474" t="s">
        <v>291</v>
      </c>
      <c r="AA27" s="474"/>
      <c r="AB27" s="474"/>
      <c r="AC27" s="474"/>
      <c r="AD27" s="474"/>
      <c r="AE27" s="474"/>
      <c r="AF27" s="474"/>
      <c r="AG27" s="474"/>
      <c r="AH27" s="474"/>
      <c r="AI27" s="474"/>
      <c r="AJ27" s="455"/>
      <c r="AK27" s="455"/>
      <c r="AL27" s="455"/>
      <c r="AM27" s="456"/>
      <c r="AN27" s="225"/>
    </row>
    <row r="28" spans="1:40" ht="13.5" customHeight="1">
      <c r="A28" s="437" t="s">
        <v>357</v>
      </c>
      <c r="B28" s="438"/>
      <c r="C28" s="446" t="s">
        <v>9</v>
      </c>
      <c r="D28" s="446"/>
      <c r="E28" s="446"/>
      <c r="F28" s="446"/>
      <c r="G28" s="446"/>
      <c r="H28" s="446"/>
      <c r="I28" s="446"/>
      <c r="J28" s="446"/>
      <c r="K28" s="446"/>
      <c r="L28" s="446"/>
      <c r="M28" s="446" t="s">
        <v>34</v>
      </c>
      <c r="N28" s="446"/>
      <c r="O28" s="446"/>
      <c r="P28" s="446"/>
      <c r="Q28" s="446"/>
      <c r="R28" s="446"/>
      <c r="S28" s="446"/>
      <c r="T28" s="446"/>
      <c r="U28" s="446"/>
      <c r="V28" s="446"/>
      <c r="W28" s="446"/>
      <c r="X28" s="583" t="s">
        <v>192</v>
      </c>
      <c r="Y28" s="583"/>
      <c r="Z28" s="583"/>
      <c r="AA28" s="583"/>
      <c r="AB28" s="583"/>
      <c r="AC28" s="583"/>
      <c r="AD28" s="528" t="s">
        <v>194</v>
      </c>
      <c r="AE28" s="529"/>
      <c r="AF28" s="529"/>
      <c r="AG28" s="529"/>
      <c r="AH28" s="529"/>
      <c r="AI28" s="530"/>
      <c r="AJ28" s="381" t="s">
        <v>193</v>
      </c>
      <c r="AK28" s="382"/>
      <c r="AL28" s="382"/>
      <c r="AM28" s="382"/>
      <c r="AN28" s="383"/>
    </row>
    <row r="29" spans="1:40" ht="13.5" customHeight="1">
      <c r="A29" s="439"/>
      <c r="B29" s="440"/>
      <c r="C29" s="447"/>
      <c r="D29" s="447"/>
      <c r="E29" s="447"/>
      <c r="F29" s="447"/>
      <c r="G29" s="447"/>
      <c r="H29" s="447"/>
      <c r="I29" s="447"/>
      <c r="J29" s="447"/>
      <c r="K29" s="447"/>
      <c r="L29" s="447"/>
      <c r="M29" s="447"/>
      <c r="N29" s="447"/>
      <c r="O29" s="447"/>
      <c r="P29" s="447"/>
      <c r="Q29" s="447"/>
      <c r="R29" s="447"/>
      <c r="S29" s="447"/>
      <c r="T29" s="447"/>
      <c r="U29" s="447"/>
      <c r="V29" s="447"/>
      <c r="W29" s="447"/>
      <c r="X29" s="584"/>
      <c r="Y29" s="584"/>
      <c r="Z29" s="584"/>
      <c r="AA29" s="584"/>
      <c r="AB29" s="584"/>
      <c r="AC29" s="584"/>
      <c r="AD29" s="531"/>
      <c r="AE29" s="532"/>
      <c r="AF29" s="532"/>
      <c r="AG29" s="532"/>
      <c r="AH29" s="532"/>
      <c r="AI29" s="533"/>
      <c r="AJ29" s="452" t="s">
        <v>191</v>
      </c>
      <c r="AK29" s="452"/>
      <c r="AL29" s="453" t="s">
        <v>190</v>
      </c>
      <c r="AM29" s="454"/>
      <c r="AN29" s="177" t="s">
        <v>252</v>
      </c>
    </row>
    <row r="30" spans="1:40" ht="16.5" customHeight="1">
      <c r="A30" s="439"/>
      <c r="B30" s="440"/>
      <c r="C30" s="504" t="s">
        <v>63</v>
      </c>
      <c r="D30" s="505"/>
      <c r="E30" s="505"/>
      <c r="F30" s="505"/>
      <c r="G30" s="505"/>
      <c r="H30" s="505"/>
      <c r="I30" s="506"/>
      <c r="J30" s="465" t="s">
        <v>65</v>
      </c>
      <c r="K30" s="466"/>
      <c r="L30" s="466"/>
      <c r="M30" s="444" t="s">
        <v>152</v>
      </c>
      <c r="N30" s="444"/>
      <c r="O30" s="444"/>
      <c r="P30" s="444"/>
      <c r="Q30" s="444"/>
      <c r="R30" s="444"/>
      <c r="S30" s="444"/>
      <c r="T30" s="444"/>
      <c r="U30" s="444"/>
      <c r="V30" s="444"/>
      <c r="W30" s="444"/>
      <c r="X30" s="477"/>
      <c r="Y30" s="477"/>
      <c r="Z30" s="477"/>
      <c r="AA30" s="477"/>
      <c r="AB30" s="477"/>
      <c r="AC30" s="477"/>
      <c r="AD30" s="477"/>
      <c r="AE30" s="477"/>
      <c r="AF30" s="477"/>
      <c r="AG30" s="477"/>
      <c r="AH30" s="477"/>
      <c r="AI30" s="477"/>
      <c r="AJ30" s="365" t="s">
        <v>292</v>
      </c>
      <c r="AK30" s="435"/>
      <c r="AL30" s="459"/>
      <c r="AM30" s="460"/>
      <c r="AN30" s="227"/>
    </row>
    <row r="31" spans="1:40" ht="16.5" customHeight="1">
      <c r="A31" s="439"/>
      <c r="B31" s="440"/>
      <c r="C31" s="507"/>
      <c r="D31" s="508"/>
      <c r="E31" s="508"/>
      <c r="F31" s="508"/>
      <c r="G31" s="508"/>
      <c r="H31" s="508"/>
      <c r="I31" s="509"/>
      <c r="J31" s="467"/>
      <c r="K31" s="468"/>
      <c r="L31" s="468"/>
      <c r="M31" s="445" t="s">
        <v>153</v>
      </c>
      <c r="N31" s="445"/>
      <c r="O31" s="445"/>
      <c r="P31" s="445"/>
      <c r="Q31" s="445"/>
      <c r="R31" s="445"/>
      <c r="S31" s="445"/>
      <c r="T31" s="445"/>
      <c r="U31" s="445"/>
      <c r="V31" s="445"/>
      <c r="W31" s="445"/>
      <c r="X31" s="478"/>
      <c r="Y31" s="478"/>
      <c r="Z31" s="478"/>
      <c r="AA31" s="478"/>
      <c r="AB31" s="478"/>
      <c r="AC31" s="478"/>
      <c r="AD31" s="478"/>
      <c r="AE31" s="478"/>
      <c r="AF31" s="478"/>
      <c r="AG31" s="478"/>
      <c r="AH31" s="478"/>
      <c r="AI31" s="478"/>
      <c r="AJ31" s="457" t="s">
        <v>292</v>
      </c>
      <c r="AK31" s="458"/>
      <c r="AL31" s="461"/>
      <c r="AM31" s="462"/>
      <c r="AN31" s="228"/>
    </row>
    <row r="32" spans="1:40" ht="16.5" customHeight="1">
      <c r="A32" s="439"/>
      <c r="B32" s="440"/>
      <c r="C32" s="507"/>
      <c r="D32" s="508"/>
      <c r="E32" s="508"/>
      <c r="F32" s="508"/>
      <c r="G32" s="508"/>
      <c r="H32" s="508"/>
      <c r="I32" s="509"/>
      <c r="J32" s="469"/>
      <c r="K32" s="470"/>
      <c r="L32" s="470"/>
      <c r="M32" s="443" t="s">
        <v>154</v>
      </c>
      <c r="N32" s="443"/>
      <c r="O32" s="443"/>
      <c r="P32" s="443"/>
      <c r="Q32" s="443"/>
      <c r="R32" s="443"/>
      <c r="S32" s="443"/>
      <c r="T32" s="443"/>
      <c r="U32" s="443"/>
      <c r="V32" s="443"/>
      <c r="W32" s="443"/>
      <c r="X32" s="385"/>
      <c r="Y32" s="385"/>
      <c r="Z32" s="385"/>
      <c r="AA32" s="385"/>
      <c r="AB32" s="385"/>
      <c r="AC32" s="385"/>
      <c r="AD32" s="385"/>
      <c r="AE32" s="385"/>
      <c r="AF32" s="385"/>
      <c r="AG32" s="385"/>
      <c r="AH32" s="385"/>
      <c r="AI32" s="385"/>
      <c r="AJ32" s="471" t="s">
        <v>292</v>
      </c>
      <c r="AK32" s="472"/>
      <c r="AL32" s="461"/>
      <c r="AM32" s="462"/>
      <c r="AN32" s="229"/>
    </row>
    <row r="33" spans="1:40" ht="16.5" customHeight="1">
      <c r="A33" s="439"/>
      <c r="B33" s="440"/>
      <c r="C33" s="507"/>
      <c r="D33" s="508"/>
      <c r="E33" s="508"/>
      <c r="F33" s="508"/>
      <c r="G33" s="508"/>
      <c r="H33" s="508"/>
      <c r="I33" s="509"/>
      <c r="J33" s="465" t="s">
        <v>67</v>
      </c>
      <c r="K33" s="466"/>
      <c r="L33" s="466"/>
      <c r="M33" s="444" t="s">
        <v>152</v>
      </c>
      <c r="N33" s="444"/>
      <c r="O33" s="444"/>
      <c r="P33" s="444"/>
      <c r="Q33" s="444"/>
      <c r="R33" s="444"/>
      <c r="S33" s="444"/>
      <c r="T33" s="444"/>
      <c r="U33" s="444"/>
      <c r="V33" s="444"/>
      <c r="W33" s="444"/>
      <c r="X33" s="477"/>
      <c r="Y33" s="477"/>
      <c r="Z33" s="477"/>
      <c r="AA33" s="477"/>
      <c r="AB33" s="477"/>
      <c r="AC33" s="477"/>
      <c r="AD33" s="477"/>
      <c r="AE33" s="477"/>
      <c r="AF33" s="477"/>
      <c r="AG33" s="477"/>
      <c r="AH33" s="477"/>
      <c r="AI33" s="477"/>
      <c r="AJ33" s="365" t="s">
        <v>292</v>
      </c>
      <c r="AK33" s="435"/>
      <c r="AL33" s="461"/>
      <c r="AM33" s="462"/>
      <c r="AN33" s="227"/>
    </row>
    <row r="34" spans="1:40" ht="16.5" customHeight="1">
      <c r="A34" s="439"/>
      <c r="B34" s="440"/>
      <c r="C34" s="507"/>
      <c r="D34" s="508"/>
      <c r="E34" s="508"/>
      <c r="F34" s="508"/>
      <c r="G34" s="508"/>
      <c r="H34" s="508"/>
      <c r="I34" s="509"/>
      <c r="J34" s="467"/>
      <c r="K34" s="468"/>
      <c r="L34" s="468"/>
      <c r="M34" s="445" t="s">
        <v>153</v>
      </c>
      <c r="N34" s="445"/>
      <c r="O34" s="445"/>
      <c r="P34" s="445"/>
      <c r="Q34" s="445"/>
      <c r="R34" s="445"/>
      <c r="S34" s="445"/>
      <c r="T34" s="445"/>
      <c r="U34" s="445"/>
      <c r="V34" s="445"/>
      <c r="W34" s="445"/>
      <c r="X34" s="478"/>
      <c r="Y34" s="478"/>
      <c r="Z34" s="478"/>
      <c r="AA34" s="478"/>
      <c r="AB34" s="478"/>
      <c r="AC34" s="478"/>
      <c r="AD34" s="478"/>
      <c r="AE34" s="478"/>
      <c r="AF34" s="478"/>
      <c r="AG34" s="478"/>
      <c r="AH34" s="478"/>
      <c r="AI34" s="478"/>
      <c r="AJ34" s="457" t="s">
        <v>28</v>
      </c>
      <c r="AK34" s="458"/>
      <c r="AL34" s="461"/>
      <c r="AM34" s="462"/>
      <c r="AN34" s="228"/>
    </row>
    <row r="35" spans="1:40" ht="16.5" customHeight="1">
      <c r="A35" s="439"/>
      <c r="B35" s="440"/>
      <c r="C35" s="510"/>
      <c r="D35" s="511"/>
      <c r="E35" s="511"/>
      <c r="F35" s="511"/>
      <c r="G35" s="511"/>
      <c r="H35" s="511"/>
      <c r="I35" s="512"/>
      <c r="J35" s="469"/>
      <c r="K35" s="470"/>
      <c r="L35" s="470"/>
      <c r="M35" s="443" t="s">
        <v>155</v>
      </c>
      <c r="N35" s="443"/>
      <c r="O35" s="443"/>
      <c r="P35" s="443"/>
      <c r="Q35" s="443"/>
      <c r="R35" s="443"/>
      <c r="S35" s="443"/>
      <c r="T35" s="443"/>
      <c r="U35" s="443"/>
      <c r="V35" s="443"/>
      <c r="W35" s="443"/>
      <c r="X35" s="385"/>
      <c r="Y35" s="385"/>
      <c r="Z35" s="385"/>
      <c r="AA35" s="385"/>
      <c r="AB35" s="385"/>
      <c r="AC35" s="385"/>
      <c r="AD35" s="385"/>
      <c r="AE35" s="385"/>
      <c r="AF35" s="385"/>
      <c r="AG35" s="385"/>
      <c r="AH35" s="385"/>
      <c r="AI35" s="385"/>
      <c r="AJ35" s="471" t="s">
        <v>28</v>
      </c>
      <c r="AK35" s="472"/>
      <c r="AL35" s="461"/>
      <c r="AM35" s="462"/>
      <c r="AN35" s="229"/>
    </row>
    <row r="36" spans="1:40" ht="25.5" customHeight="1">
      <c r="A36" s="439"/>
      <c r="B36" s="440"/>
      <c r="C36" s="451" t="s">
        <v>203</v>
      </c>
      <c r="D36" s="451"/>
      <c r="E36" s="451"/>
      <c r="F36" s="451"/>
      <c r="G36" s="451"/>
      <c r="H36" s="451"/>
      <c r="I36" s="451"/>
      <c r="J36" s="465" t="s">
        <v>376</v>
      </c>
      <c r="K36" s="466"/>
      <c r="L36" s="466"/>
      <c r="M36" s="502" t="s">
        <v>196</v>
      </c>
      <c r="N36" s="502"/>
      <c r="O36" s="502"/>
      <c r="P36" s="502"/>
      <c r="Q36" s="502"/>
      <c r="R36" s="502"/>
      <c r="S36" s="502"/>
      <c r="T36" s="502"/>
      <c r="U36" s="502"/>
      <c r="V36" s="502"/>
      <c r="W36" s="502"/>
      <c r="X36" s="477"/>
      <c r="Y36" s="477"/>
      <c r="Z36" s="477"/>
      <c r="AA36" s="477"/>
      <c r="AB36" s="477"/>
      <c r="AC36" s="477"/>
      <c r="AD36" s="477"/>
      <c r="AE36" s="477"/>
      <c r="AF36" s="477"/>
      <c r="AG36" s="477"/>
      <c r="AH36" s="477"/>
      <c r="AI36" s="477"/>
      <c r="AJ36" s="479"/>
      <c r="AK36" s="480"/>
      <c r="AL36" s="461"/>
      <c r="AM36" s="462"/>
      <c r="AN36" s="227"/>
    </row>
    <row r="37" spans="1:40" ht="16.5" customHeight="1">
      <c r="A37" s="439"/>
      <c r="B37" s="440"/>
      <c r="C37" s="516" t="s">
        <v>197</v>
      </c>
      <c r="D37" s="516"/>
      <c r="E37" s="516"/>
      <c r="F37" s="516"/>
      <c r="G37" s="516"/>
      <c r="H37" s="516"/>
      <c r="I37" s="516"/>
      <c r="J37" s="467" t="s">
        <v>205</v>
      </c>
      <c r="K37" s="468"/>
      <c r="L37" s="468"/>
      <c r="M37" s="560" t="s">
        <v>212</v>
      </c>
      <c r="N37" s="560"/>
      <c r="O37" s="560"/>
      <c r="P37" s="560"/>
      <c r="Q37" s="560"/>
      <c r="R37" s="560"/>
      <c r="S37" s="560"/>
      <c r="T37" s="560"/>
      <c r="U37" s="560"/>
      <c r="V37" s="560"/>
      <c r="W37" s="560"/>
      <c r="X37" s="478"/>
      <c r="Y37" s="478"/>
      <c r="Z37" s="478"/>
      <c r="AA37" s="478"/>
      <c r="AB37" s="478"/>
      <c r="AC37" s="478"/>
      <c r="AD37" s="478"/>
      <c r="AE37" s="478"/>
      <c r="AF37" s="478"/>
      <c r="AG37" s="478"/>
      <c r="AH37" s="478"/>
      <c r="AI37" s="478"/>
      <c r="AJ37" s="475"/>
      <c r="AK37" s="476"/>
      <c r="AL37" s="461"/>
      <c r="AM37" s="462"/>
      <c r="AN37" s="228"/>
    </row>
    <row r="38" spans="1:40" ht="16.5" customHeight="1">
      <c r="A38" s="439"/>
      <c r="B38" s="440"/>
      <c r="C38" s="499" t="s">
        <v>198</v>
      </c>
      <c r="D38" s="500"/>
      <c r="E38" s="500"/>
      <c r="F38" s="500"/>
      <c r="G38" s="500"/>
      <c r="H38" s="500"/>
      <c r="I38" s="501"/>
      <c r="J38" s="467" t="s">
        <v>199</v>
      </c>
      <c r="K38" s="468"/>
      <c r="L38" s="468"/>
      <c r="M38" s="503" t="s">
        <v>200</v>
      </c>
      <c r="N38" s="503"/>
      <c r="O38" s="503"/>
      <c r="P38" s="503"/>
      <c r="Q38" s="503"/>
      <c r="R38" s="503"/>
      <c r="S38" s="503"/>
      <c r="T38" s="503"/>
      <c r="U38" s="503"/>
      <c r="V38" s="503"/>
      <c r="W38" s="503"/>
      <c r="X38" s="478"/>
      <c r="Y38" s="478"/>
      <c r="Z38" s="478"/>
      <c r="AA38" s="478"/>
      <c r="AB38" s="478"/>
      <c r="AC38" s="478"/>
      <c r="AD38" s="478"/>
      <c r="AE38" s="478"/>
      <c r="AF38" s="478"/>
      <c r="AG38" s="478"/>
      <c r="AH38" s="478"/>
      <c r="AI38" s="478"/>
      <c r="AJ38" s="475"/>
      <c r="AK38" s="476"/>
      <c r="AL38" s="461"/>
      <c r="AM38" s="462"/>
      <c r="AN38" s="228"/>
    </row>
    <row r="39" spans="1:40" ht="16.5" customHeight="1">
      <c r="A39" s="439"/>
      <c r="B39" s="440"/>
      <c r="C39" s="498" t="s">
        <v>201</v>
      </c>
      <c r="D39" s="498"/>
      <c r="E39" s="498"/>
      <c r="F39" s="498"/>
      <c r="G39" s="498"/>
      <c r="H39" s="498"/>
      <c r="I39" s="498"/>
      <c r="J39" s="469" t="s">
        <v>202</v>
      </c>
      <c r="K39" s="470"/>
      <c r="L39" s="470"/>
      <c r="M39" s="561" t="s">
        <v>309</v>
      </c>
      <c r="N39" s="562"/>
      <c r="O39" s="562"/>
      <c r="P39" s="562"/>
      <c r="Q39" s="562"/>
      <c r="R39" s="562"/>
      <c r="S39" s="562"/>
      <c r="T39" s="562"/>
      <c r="U39" s="562"/>
      <c r="V39" s="562"/>
      <c r="W39" s="562"/>
      <c r="X39" s="385"/>
      <c r="Y39" s="385"/>
      <c r="Z39" s="385"/>
      <c r="AA39" s="385"/>
      <c r="AB39" s="385"/>
      <c r="AC39" s="385"/>
      <c r="AD39" s="385"/>
      <c r="AE39" s="385"/>
      <c r="AF39" s="385"/>
      <c r="AG39" s="385"/>
      <c r="AH39" s="385"/>
      <c r="AI39" s="385"/>
      <c r="AJ39" s="579"/>
      <c r="AK39" s="580"/>
      <c r="AL39" s="461"/>
      <c r="AM39" s="462"/>
      <c r="AN39" s="229"/>
    </row>
    <row r="40" spans="1:40" ht="16.5" customHeight="1">
      <c r="A40" s="439"/>
      <c r="B40" s="440"/>
      <c r="C40" s="485" t="s">
        <v>209</v>
      </c>
      <c r="D40" s="486"/>
      <c r="E40" s="486"/>
      <c r="F40" s="486"/>
      <c r="G40" s="486"/>
      <c r="H40" s="486"/>
      <c r="I40" s="487"/>
      <c r="J40" s="559" t="s">
        <v>206</v>
      </c>
      <c r="K40" s="466"/>
      <c r="L40" s="466"/>
      <c r="M40" s="466" t="s">
        <v>286</v>
      </c>
      <c r="N40" s="466"/>
      <c r="O40" s="466"/>
      <c r="P40" s="466"/>
      <c r="Q40" s="466"/>
      <c r="R40" s="466"/>
      <c r="S40" s="466"/>
      <c r="T40" s="466"/>
      <c r="U40" s="466"/>
      <c r="V40" s="502" t="s">
        <v>64</v>
      </c>
      <c r="W40" s="502"/>
      <c r="X40" s="491" t="s">
        <v>293</v>
      </c>
      <c r="Y40" s="491"/>
      <c r="Z40" s="491"/>
      <c r="AA40" s="491"/>
      <c r="AB40" s="491"/>
      <c r="AC40" s="491"/>
      <c r="AD40" s="491" t="s">
        <v>293</v>
      </c>
      <c r="AE40" s="491"/>
      <c r="AF40" s="491"/>
      <c r="AG40" s="491"/>
      <c r="AH40" s="491"/>
      <c r="AI40" s="491"/>
      <c r="AJ40" s="581"/>
      <c r="AK40" s="582"/>
      <c r="AL40" s="461"/>
      <c r="AM40" s="462"/>
      <c r="AN40" s="227"/>
    </row>
    <row r="41" spans="1:40" ht="16.5" customHeight="1">
      <c r="A41" s="439"/>
      <c r="B41" s="440"/>
      <c r="C41" s="488"/>
      <c r="D41" s="489"/>
      <c r="E41" s="489"/>
      <c r="F41" s="489"/>
      <c r="G41" s="489"/>
      <c r="H41" s="489"/>
      <c r="I41" s="490"/>
      <c r="J41" s="546"/>
      <c r="K41" s="468"/>
      <c r="L41" s="468"/>
      <c r="M41" s="468"/>
      <c r="N41" s="468"/>
      <c r="O41" s="468"/>
      <c r="P41" s="468"/>
      <c r="Q41" s="468"/>
      <c r="R41" s="468"/>
      <c r="S41" s="468"/>
      <c r="T41" s="468"/>
      <c r="U41" s="468"/>
      <c r="V41" s="503" t="s">
        <v>66</v>
      </c>
      <c r="W41" s="503"/>
      <c r="X41" s="433" t="s">
        <v>294</v>
      </c>
      <c r="Y41" s="433"/>
      <c r="Z41" s="433"/>
      <c r="AA41" s="433"/>
      <c r="AB41" s="433"/>
      <c r="AC41" s="433"/>
      <c r="AD41" s="433" t="s">
        <v>294</v>
      </c>
      <c r="AE41" s="433"/>
      <c r="AF41" s="433"/>
      <c r="AG41" s="433"/>
      <c r="AH41" s="433"/>
      <c r="AI41" s="433"/>
      <c r="AJ41" s="483"/>
      <c r="AK41" s="484"/>
      <c r="AL41" s="461"/>
      <c r="AM41" s="462"/>
      <c r="AN41" s="228"/>
    </row>
    <row r="42" spans="1:40" ht="16.5" customHeight="1">
      <c r="A42" s="439"/>
      <c r="B42" s="440"/>
      <c r="C42" s="488" t="s">
        <v>204</v>
      </c>
      <c r="D42" s="489"/>
      <c r="E42" s="489"/>
      <c r="F42" s="489"/>
      <c r="G42" s="489"/>
      <c r="H42" s="489"/>
      <c r="I42" s="490"/>
      <c r="J42" s="546" t="s">
        <v>207</v>
      </c>
      <c r="K42" s="468"/>
      <c r="L42" s="468"/>
      <c r="M42" s="468" t="s">
        <v>287</v>
      </c>
      <c r="N42" s="468"/>
      <c r="O42" s="468"/>
      <c r="P42" s="468"/>
      <c r="Q42" s="468"/>
      <c r="R42" s="468"/>
      <c r="S42" s="468"/>
      <c r="T42" s="468"/>
      <c r="U42" s="468"/>
      <c r="V42" s="503" t="s">
        <v>15</v>
      </c>
      <c r="W42" s="503"/>
      <c r="X42" s="433" t="s">
        <v>294</v>
      </c>
      <c r="Y42" s="433"/>
      <c r="Z42" s="433"/>
      <c r="AA42" s="433"/>
      <c r="AB42" s="433"/>
      <c r="AC42" s="433"/>
      <c r="AD42" s="433" t="s">
        <v>294</v>
      </c>
      <c r="AE42" s="433"/>
      <c r="AF42" s="433"/>
      <c r="AG42" s="433"/>
      <c r="AH42" s="433"/>
      <c r="AI42" s="433"/>
      <c r="AJ42" s="483"/>
      <c r="AK42" s="484"/>
      <c r="AL42" s="461"/>
      <c r="AM42" s="462"/>
      <c r="AN42" s="228"/>
    </row>
    <row r="43" spans="1:40" ht="16.5" customHeight="1">
      <c r="A43" s="439"/>
      <c r="B43" s="440"/>
      <c r="C43" s="488"/>
      <c r="D43" s="489"/>
      <c r="E43" s="489"/>
      <c r="F43" s="489"/>
      <c r="G43" s="489"/>
      <c r="H43" s="489"/>
      <c r="I43" s="490"/>
      <c r="J43" s="546"/>
      <c r="K43" s="468"/>
      <c r="L43" s="468"/>
      <c r="M43" s="468"/>
      <c r="N43" s="468"/>
      <c r="O43" s="468"/>
      <c r="P43" s="468"/>
      <c r="Q43" s="468"/>
      <c r="R43" s="468"/>
      <c r="S43" s="468"/>
      <c r="T43" s="468"/>
      <c r="U43" s="468"/>
      <c r="V43" s="503" t="s">
        <v>38</v>
      </c>
      <c r="W43" s="503"/>
      <c r="X43" s="433" t="s">
        <v>294</v>
      </c>
      <c r="Y43" s="433"/>
      <c r="Z43" s="433"/>
      <c r="AA43" s="433"/>
      <c r="AB43" s="433"/>
      <c r="AC43" s="433"/>
      <c r="AD43" s="433" t="s">
        <v>294</v>
      </c>
      <c r="AE43" s="433"/>
      <c r="AF43" s="433"/>
      <c r="AG43" s="433"/>
      <c r="AH43" s="433"/>
      <c r="AI43" s="433"/>
      <c r="AJ43" s="483"/>
      <c r="AK43" s="484"/>
      <c r="AL43" s="461"/>
      <c r="AM43" s="462"/>
      <c r="AN43" s="228"/>
    </row>
    <row r="44" spans="1:40" ht="16.5" customHeight="1">
      <c r="A44" s="439"/>
      <c r="B44" s="440"/>
      <c r="C44" s="492" t="s">
        <v>208</v>
      </c>
      <c r="D44" s="493"/>
      <c r="E44" s="493"/>
      <c r="F44" s="493"/>
      <c r="G44" s="493"/>
      <c r="H44" s="493"/>
      <c r="I44" s="494"/>
      <c r="J44" s="493" t="s">
        <v>295</v>
      </c>
      <c r="K44" s="493"/>
      <c r="L44" s="585"/>
      <c r="M44" s="587" t="s">
        <v>288</v>
      </c>
      <c r="N44" s="493"/>
      <c r="O44" s="493"/>
      <c r="P44" s="493"/>
      <c r="Q44" s="493"/>
      <c r="R44" s="493"/>
      <c r="S44" s="493"/>
      <c r="T44" s="493"/>
      <c r="U44" s="493"/>
      <c r="V44" s="503" t="s">
        <v>15</v>
      </c>
      <c r="W44" s="503"/>
      <c r="X44" s="433" t="s">
        <v>294</v>
      </c>
      <c r="Y44" s="433"/>
      <c r="Z44" s="433"/>
      <c r="AA44" s="433"/>
      <c r="AB44" s="433"/>
      <c r="AC44" s="433"/>
      <c r="AD44" s="433" t="s">
        <v>294</v>
      </c>
      <c r="AE44" s="433"/>
      <c r="AF44" s="433"/>
      <c r="AG44" s="433"/>
      <c r="AH44" s="433"/>
      <c r="AI44" s="433"/>
      <c r="AJ44" s="483"/>
      <c r="AK44" s="484"/>
      <c r="AL44" s="461"/>
      <c r="AM44" s="462"/>
      <c r="AN44" s="228"/>
    </row>
    <row r="45" spans="1:40" ht="16.5" customHeight="1">
      <c r="A45" s="439"/>
      <c r="B45" s="440"/>
      <c r="C45" s="495"/>
      <c r="D45" s="496"/>
      <c r="E45" s="496"/>
      <c r="F45" s="496"/>
      <c r="G45" s="496"/>
      <c r="H45" s="496"/>
      <c r="I45" s="497"/>
      <c r="J45" s="496"/>
      <c r="K45" s="496"/>
      <c r="L45" s="586"/>
      <c r="M45" s="588"/>
      <c r="N45" s="496"/>
      <c r="O45" s="496"/>
      <c r="P45" s="496"/>
      <c r="Q45" s="496"/>
      <c r="R45" s="496"/>
      <c r="S45" s="496"/>
      <c r="T45" s="496"/>
      <c r="U45" s="496"/>
      <c r="V45" s="503" t="s">
        <v>38</v>
      </c>
      <c r="W45" s="503"/>
      <c r="X45" s="433" t="s">
        <v>294</v>
      </c>
      <c r="Y45" s="433"/>
      <c r="Z45" s="433"/>
      <c r="AA45" s="433"/>
      <c r="AB45" s="433"/>
      <c r="AC45" s="433"/>
      <c r="AD45" s="433" t="s">
        <v>294</v>
      </c>
      <c r="AE45" s="433"/>
      <c r="AF45" s="433"/>
      <c r="AG45" s="433"/>
      <c r="AH45" s="433"/>
      <c r="AI45" s="433"/>
      <c r="AJ45" s="483"/>
      <c r="AK45" s="484"/>
      <c r="AL45" s="461"/>
      <c r="AM45" s="462"/>
      <c r="AN45" s="228"/>
    </row>
    <row r="46" spans="1:40" ht="16.5" customHeight="1">
      <c r="A46" s="439"/>
      <c r="B46" s="440"/>
      <c r="C46" s="590" t="s">
        <v>213</v>
      </c>
      <c r="D46" s="591"/>
      <c r="E46" s="591"/>
      <c r="F46" s="591"/>
      <c r="G46" s="591"/>
      <c r="H46" s="591"/>
      <c r="I46" s="592"/>
      <c r="J46" s="493" t="s">
        <v>211</v>
      </c>
      <c r="K46" s="493"/>
      <c r="L46" s="585"/>
      <c r="M46" s="587" t="s">
        <v>371</v>
      </c>
      <c r="N46" s="493"/>
      <c r="O46" s="493"/>
      <c r="P46" s="493"/>
      <c r="Q46" s="493"/>
      <c r="R46" s="493"/>
      <c r="S46" s="493"/>
      <c r="T46" s="493"/>
      <c r="U46" s="585"/>
      <c r="V46" s="503" t="s">
        <v>15</v>
      </c>
      <c r="W46" s="503"/>
      <c r="X46" s="482" t="s">
        <v>372</v>
      </c>
      <c r="Y46" s="482"/>
      <c r="Z46" s="482"/>
      <c r="AA46" s="482"/>
      <c r="AB46" s="482"/>
      <c r="AC46" s="482"/>
      <c r="AD46" s="482" t="s">
        <v>372</v>
      </c>
      <c r="AE46" s="482"/>
      <c r="AF46" s="482"/>
      <c r="AG46" s="482"/>
      <c r="AH46" s="482"/>
      <c r="AI46" s="482"/>
      <c r="AJ46" s="483"/>
      <c r="AK46" s="484"/>
      <c r="AL46" s="461"/>
      <c r="AM46" s="462"/>
      <c r="AN46" s="228"/>
    </row>
    <row r="47" spans="1:40" ht="16.5" customHeight="1">
      <c r="A47" s="439"/>
      <c r="B47" s="440"/>
      <c r="C47" s="593"/>
      <c r="D47" s="594"/>
      <c r="E47" s="594"/>
      <c r="F47" s="594"/>
      <c r="G47" s="594"/>
      <c r="H47" s="594"/>
      <c r="I47" s="595"/>
      <c r="J47" s="496"/>
      <c r="K47" s="496"/>
      <c r="L47" s="586"/>
      <c r="M47" s="588"/>
      <c r="N47" s="496"/>
      <c r="O47" s="496"/>
      <c r="P47" s="496"/>
      <c r="Q47" s="496"/>
      <c r="R47" s="496"/>
      <c r="S47" s="496"/>
      <c r="T47" s="496"/>
      <c r="U47" s="586"/>
      <c r="V47" s="503" t="s">
        <v>38</v>
      </c>
      <c r="W47" s="503"/>
      <c r="X47" s="482" t="s">
        <v>372</v>
      </c>
      <c r="Y47" s="482"/>
      <c r="Z47" s="482"/>
      <c r="AA47" s="482"/>
      <c r="AB47" s="482"/>
      <c r="AC47" s="482"/>
      <c r="AD47" s="482" t="s">
        <v>372</v>
      </c>
      <c r="AE47" s="482"/>
      <c r="AF47" s="482"/>
      <c r="AG47" s="482"/>
      <c r="AH47" s="482"/>
      <c r="AI47" s="482"/>
      <c r="AJ47" s="483"/>
      <c r="AK47" s="484"/>
      <c r="AL47" s="461"/>
      <c r="AM47" s="462"/>
      <c r="AN47" s="228"/>
    </row>
    <row r="48" spans="1:40" ht="16.5" customHeight="1">
      <c r="A48" s="439"/>
      <c r="B48" s="440"/>
      <c r="C48" s="467" t="s">
        <v>210</v>
      </c>
      <c r="D48" s="468"/>
      <c r="E48" s="468"/>
      <c r="F48" s="468"/>
      <c r="G48" s="468"/>
      <c r="H48" s="468"/>
      <c r="I48" s="538"/>
      <c r="J48" s="546" t="s">
        <v>377</v>
      </c>
      <c r="K48" s="468"/>
      <c r="L48" s="468"/>
      <c r="M48" s="468" t="s">
        <v>378</v>
      </c>
      <c r="N48" s="468"/>
      <c r="O48" s="468"/>
      <c r="P48" s="468"/>
      <c r="Q48" s="468"/>
      <c r="R48" s="468"/>
      <c r="S48" s="468"/>
      <c r="T48" s="468"/>
      <c r="U48" s="468"/>
      <c r="V48" s="503" t="s">
        <v>15</v>
      </c>
      <c r="W48" s="503"/>
      <c r="X48" s="433" t="s">
        <v>294</v>
      </c>
      <c r="Y48" s="433"/>
      <c r="Z48" s="433"/>
      <c r="AA48" s="433"/>
      <c r="AB48" s="433"/>
      <c r="AC48" s="433"/>
      <c r="AD48" s="433" t="s">
        <v>294</v>
      </c>
      <c r="AE48" s="433"/>
      <c r="AF48" s="433"/>
      <c r="AG48" s="433"/>
      <c r="AH48" s="433"/>
      <c r="AI48" s="433"/>
      <c r="AJ48" s="483"/>
      <c r="AK48" s="484"/>
      <c r="AL48" s="461"/>
      <c r="AM48" s="462"/>
      <c r="AN48" s="228"/>
    </row>
    <row r="49" spans="1:40" ht="16.5" customHeight="1" thickBot="1">
      <c r="A49" s="441"/>
      <c r="B49" s="442"/>
      <c r="C49" s="539"/>
      <c r="D49" s="540"/>
      <c r="E49" s="540"/>
      <c r="F49" s="540"/>
      <c r="G49" s="540"/>
      <c r="H49" s="540"/>
      <c r="I49" s="541"/>
      <c r="J49" s="547"/>
      <c r="K49" s="540"/>
      <c r="L49" s="540"/>
      <c r="M49" s="540"/>
      <c r="N49" s="540"/>
      <c r="O49" s="540"/>
      <c r="P49" s="540"/>
      <c r="Q49" s="540"/>
      <c r="R49" s="540"/>
      <c r="S49" s="540"/>
      <c r="T49" s="540"/>
      <c r="U49" s="540"/>
      <c r="V49" s="537" t="s">
        <v>38</v>
      </c>
      <c r="W49" s="537"/>
      <c r="X49" s="481" t="s">
        <v>293</v>
      </c>
      <c r="Y49" s="481"/>
      <c r="Z49" s="481"/>
      <c r="AA49" s="481"/>
      <c r="AB49" s="481"/>
      <c r="AC49" s="481"/>
      <c r="AD49" s="481" t="s">
        <v>293</v>
      </c>
      <c r="AE49" s="481"/>
      <c r="AF49" s="481"/>
      <c r="AG49" s="481"/>
      <c r="AH49" s="481"/>
      <c r="AI49" s="481"/>
      <c r="AJ49" s="548"/>
      <c r="AK49" s="549"/>
      <c r="AL49" s="463"/>
      <c r="AM49" s="464"/>
      <c r="AN49" s="230"/>
    </row>
    <row r="50" spans="1:39" ht="48" customHeight="1" hidden="1" thickBot="1">
      <c r="A50" s="557" t="s">
        <v>11</v>
      </c>
      <c r="B50" s="558"/>
      <c r="C50" s="542" t="s">
        <v>39</v>
      </c>
      <c r="D50" s="542"/>
      <c r="E50" s="542"/>
      <c r="F50" s="542"/>
      <c r="G50" s="542"/>
      <c r="H50" s="543" t="s">
        <v>40</v>
      </c>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5"/>
    </row>
  </sheetData>
  <sheetProtection password="9350" sheet="1" objects="1" scenarios="1" formatCells="0" deleteColumns="0" selectLockedCells="1"/>
  <mergeCells count="217">
    <mergeCell ref="A4:AM4"/>
    <mergeCell ref="C46:I47"/>
    <mergeCell ref="J46:L47"/>
    <mergeCell ref="M46:U47"/>
    <mergeCell ref="V46:W46"/>
    <mergeCell ref="V47:W47"/>
    <mergeCell ref="V44:W44"/>
    <mergeCell ref="V45:W45"/>
    <mergeCell ref="X44:AC44"/>
    <mergeCell ref="AD44:AI44"/>
    <mergeCell ref="J44:L45"/>
    <mergeCell ref="M44:U45"/>
    <mergeCell ref="J42:L43"/>
    <mergeCell ref="C42:I43"/>
    <mergeCell ref="K27:R27"/>
    <mergeCell ref="S27:Y27"/>
    <mergeCell ref="X37:AC37"/>
    <mergeCell ref="X38:AC38"/>
    <mergeCell ref="J37:L37"/>
    <mergeCell ref="J30:L32"/>
    <mergeCell ref="X28:AC29"/>
    <mergeCell ref="X35:AC35"/>
    <mergeCell ref="J36:L36"/>
    <mergeCell ref="AJ37:AK37"/>
    <mergeCell ref="AJ39:AK39"/>
    <mergeCell ref="AJ40:AK40"/>
    <mergeCell ref="V43:W43"/>
    <mergeCell ref="V42:W42"/>
    <mergeCell ref="X39:AC39"/>
    <mergeCell ref="AD42:AI42"/>
    <mergeCell ref="AD43:AI43"/>
    <mergeCell ref="X43:AC43"/>
    <mergeCell ref="X42:AC42"/>
    <mergeCell ref="AL27:AM27"/>
    <mergeCell ref="AJ22:AK22"/>
    <mergeCell ref="AJ21:AK21"/>
    <mergeCell ref="AL18:AM18"/>
    <mergeCell ref="AL20:AM20"/>
    <mergeCell ref="AJ26:AK26"/>
    <mergeCell ref="AJ19:AK19"/>
    <mergeCell ref="AJ18:AK18"/>
    <mergeCell ref="AL26:AM26"/>
    <mergeCell ref="AJ20:AK20"/>
    <mergeCell ref="T6:AC6"/>
    <mergeCell ref="T7:AC7"/>
    <mergeCell ref="C6:S6"/>
    <mergeCell ref="A11:E11"/>
    <mergeCell ref="F9:S9"/>
    <mergeCell ref="F11:S11"/>
    <mergeCell ref="A9:E9"/>
    <mergeCell ref="A10:E10"/>
    <mergeCell ref="A8:E8"/>
    <mergeCell ref="F8:S8"/>
    <mergeCell ref="F10:S10"/>
    <mergeCell ref="A5:E5"/>
    <mergeCell ref="A6:B7"/>
    <mergeCell ref="A50:B50"/>
    <mergeCell ref="J40:L41"/>
    <mergeCell ref="M37:W37"/>
    <mergeCell ref="M39:W39"/>
    <mergeCell ref="K15:Y16"/>
    <mergeCell ref="K21:Y21"/>
    <mergeCell ref="C21:J21"/>
    <mergeCell ref="V48:W48"/>
    <mergeCell ref="V49:W49"/>
    <mergeCell ref="C48:I49"/>
    <mergeCell ref="C50:G50"/>
    <mergeCell ref="H50:AM50"/>
    <mergeCell ref="J48:L49"/>
    <mergeCell ref="M48:U49"/>
    <mergeCell ref="AD49:AI49"/>
    <mergeCell ref="AJ49:AK49"/>
    <mergeCell ref="AJ48:AK48"/>
    <mergeCell ref="AD30:AI30"/>
    <mergeCell ref="X31:AC31"/>
    <mergeCell ref="AD31:AI31"/>
    <mergeCell ref="X32:AC32"/>
    <mergeCell ref="AD28:AI29"/>
    <mergeCell ref="X30:AC30"/>
    <mergeCell ref="Z17:AI17"/>
    <mergeCell ref="Z26:AI26"/>
    <mergeCell ref="Z18:AI18"/>
    <mergeCell ref="K17:Y17"/>
    <mergeCell ref="K19:Y19"/>
    <mergeCell ref="K18:Y18"/>
    <mergeCell ref="K25:Y25"/>
    <mergeCell ref="Z27:AI27"/>
    <mergeCell ref="AJ23:AK23"/>
    <mergeCell ref="AJ25:AK25"/>
    <mergeCell ref="K24:Y24"/>
    <mergeCell ref="Z24:AI24"/>
    <mergeCell ref="Z23:AI23"/>
    <mergeCell ref="Z25:AI25"/>
    <mergeCell ref="K23:Y23"/>
    <mergeCell ref="K22:Y22"/>
    <mergeCell ref="AL16:AM16"/>
    <mergeCell ref="AJ17:AK17"/>
    <mergeCell ref="AJ16:AK16"/>
    <mergeCell ref="AL17:AM17"/>
    <mergeCell ref="Z22:AI22"/>
    <mergeCell ref="AL21:AM21"/>
    <mergeCell ref="AL22:AM22"/>
    <mergeCell ref="Z19:AI19"/>
    <mergeCell ref="AL19:AM19"/>
    <mergeCell ref="A15:B27"/>
    <mergeCell ref="C25:J25"/>
    <mergeCell ref="C15:J16"/>
    <mergeCell ref="C17:J17"/>
    <mergeCell ref="C23:J23"/>
    <mergeCell ref="C24:J24"/>
    <mergeCell ref="C18:J18"/>
    <mergeCell ref="C26:J27"/>
    <mergeCell ref="C19:J19"/>
    <mergeCell ref="C22:J22"/>
    <mergeCell ref="C30:I35"/>
    <mergeCell ref="M38:W38"/>
    <mergeCell ref="K26:R26"/>
    <mergeCell ref="S26:Y26"/>
    <mergeCell ref="J38:L38"/>
    <mergeCell ref="X33:AC33"/>
    <mergeCell ref="M36:W36"/>
    <mergeCell ref="X36:AC36"/>
    <mergeCell ref="X34:AC34"/>
    <mergeCell ref="C37:I37"/>
    <mergeCell ref="C39:I39"/>
    <mergeCell ref="C38:I38"/>
    <mergeCell ref="X41:AC41"/>
    <mergeCell ref="V40:W40"/>
    <mergeCell ref="M40:U41"/>
    <mergeCell ref="X40:AC40"/>
    <mergeCell ref="V41:W41"/>
    <mergeCell ref="AJ46:AK46"/>
    <mergeCell ref="AJ47:AK47"/>
    <mergeCell ref="C40:I41"/>
    <mergeCell ref="J39:L39"/>
    <mergeCell ref="AD41:AI41"/>
    <mergeCell ref="AD40:AI40"/>
    <mergeCell ref="AD39:AI39"/>
    <mergeCell ref="AJ41:AK41"/>
    <mergeCell ref="M42:U43"/>
    <mergeCell ref="C44:I45"/>
    <mergeCell ref="AJ45:AK45"/>
    <mergeCell ref="AJ44:AK44"/>
    <mergeCell ref="AJ42:AK42"/>
    <mergeCell ref="AJ43:AK43"/>
    <mergeCell ref="AD45:AI45"/>
    <mergeCell ref="X49:AC49"/>
    <mergeCell ref="X45:AC45"/>
    <mergeCell ref="X48:AC48"/>
    <mergeCell ref="AD48:AI48"/>
    <mergeCell ref="X46:AC46"/>
    <mergeCell ref="X47:AC47"/>
    <mergeCell ref="AD46:AI46"/>
    <mergeCell ref="AD47:AI47"/>
    <mergeCell ref="AJ32:AK32"/>
    <mergeCell ref="AJ38:AK38"/>
    <mergeCell ref="AD36:AI36"/>
    <mergeCell ref="AD37:AI37"/>
    <mergeCell ref="AD38:AI38"/>
    <mergeCell ref="AJ33:AK33"/>
    <mergeCell ref="AD33:AI33"/>
    <mergeCell ref="AD35:AI35"/>
    <mergeCell ref="AD34:AI34"/>
    <mergeCell ref="AJ36:AK36"/>
    <mergeCell ref="A1:AM1"/>
    <mergeCell ref="AJ34:AK34"/>
    <mergeCell ref="AJ31:AK31"/>
    <mergeCell ref="AL30:AM49"/>
    <mergeCell ref="M30:W30"/>
    <mergeCell ref="J33:L35"/>
    <mergeCell ref="AJ35:AK35"/>
    <mergeCell ref="C20:J20"/>
    <mergeCell ref="K20:Y20"/>
    <mergeCell ref="Z20:AI20"/>
    <mergeCell ref="Z21:AI21"/>
    <mergeCell ref="C36:I36"/>
    <mergeCell ref="AJ29:AK29"/>
    <mergeCell ref="AL29:AM29"/>
    <mergeCell ref="AL23:AM23"/>
    <mergeCell ref="AJ27:AK27"/>
    <mergeCell ref="AL24:AM24"/>
    <mergeCell ref="AL25:AM25"/>
    <mergeCell ref="AJ24:AK24"/>
    <mergeCell ref="AJ28:AN28"/>
    <mergeCell ref="AJ30:AK30"/>
    <mergeCell ref="Z15:AI16"/>
    <mergeCell ref="A28:B49"/>
    <mergeCell ref="M35:W35"/>
    <mergeCell ref="M33:W33"/>
    <mergeCell ref="M34:W34"/>
    <mergeCell ref="M31:W31"/>
    <mergeCell ref="M32:W32"/>
    <mergeCell ref="M28:W29"/>
    <mergeCell ref="C28:L29"/>
    <mergeCell ref="C7:S7"/>
    <mergeCell ref="AD32:AI32"/>
    <mergeCell ref="AJ15:AN15"/>
    <mergeCell ref="F5:AN5"/>
    <mergeCell ref="AD6:AN6"/>
    <mergeCell ref="AD7:AN7"/>
    <mergeCell ref="T8:AN8"/>
    <mergeCell ref="T9:AN9"/>
    <mergeCell ref="T10:AN10"/>
    <mergeCell ref="T11:AN11"/>
    <mergeCell ref="A12:E14"/>
    <mergeCell ref="F12:M12"/>
    <mergeCell ref="N12:W12"/>
    <mergeCell ref="X12:AK12"/>
    <mergeCell ref="F14:M14"/>
    <mergeCell ref="N14:W14"/>
    <mergeCell ref="X14:AK14"/>
    <mergeCell ref="AL14:AN14"/>
    <mergeCell ref="AL12:AN12"/>
    <mergeCell ref="F13:M13"/>
    <mergeCell ref="N13:W13"/>
    <mergeCell ref="X13:AK13"/>
    <mergeCell ref="AL13:AN13"/>
  </mergeCells>
  <conditionalFormatting sqref="AJ32:AK32 AJ35:AK35">
    <cfRule type="cellIs" priority="1" dxfId="0" operator="equal" stopIfTrue="1">
      <formula>"×"</formula>
    </cfRule>
  </conditionalFormatting>
  <printOptions/>
  <pageMargins left="0.984251968503937" right="0.3937007874015748" top="0.7874015748031497" bottom="0.4724409448818898" header="0.5118110236220472" footer="0.31496062992125984"/>
  <pageSetup horizontalDpi="600" verticalDpi="600" orientation="portrait" paperSize="9" scale="87" r:id="rId1"/>
  <headerFooter alignWithMargins="0">
    <oddHeader>&amp;L&amp;"ＭＳ 明朝,標準"&amp;8H24-320</oddHeader>
  </headerFooter>
</worksheet>
</file>

<file path=xl/worksheets/sheet3.xml><?xml version="1.0" encoding="utf-8"?>
<worksheet xmlns="http://schemas.openxmlformats.org/spreadsheetml/2006/main" xmlns:r="http://schemas.openxmlformats.org/officeDocument/2006/relationships">
  <dimension ref="A1:AM60"/>
  <sheetViews>
    <sheetView showGridLines="0" view="pageBreakPreview" zoomScaleNormal="75" zoomScaleSheetLayoutView="100" workbookViewId="0" topLeftCell="A1">
      <selection activeCell="A5" sqref="A5"/>
    </sheetView>
  </sheetViews>
  <sheetFormatPr defaultColWidth="9.00390625" defaultRowHeight="13.5"/>
  <cols>
    <col min="1" max="38" width="2.25390625" style="5" customWidth="1"/>
    <col min="39" max="39" width="3.25390625" style="5" customWidth="1"/>
    <col min="40" max="16384" width="9.00390625" style="5" customWidth="1"/>
  </cols>
  <sheetData>
    <row r="1" spans="1:39" ht="15" customHeight="1">
      <c r="A1" s="407" t="s">
        <v>159</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row>
    <row r="3" spans="1:39" ht="14.25">
      <c r="A3" s="4" t="s">
        <v>243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410" t="s">
        <v>230</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row>
    <row r="5" spans="1:39" ht="13.5">
      <c r="A5" s="23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3"/>
    </row>
    <row r="6" spans="1:39" ht="13.5">
      <c r="A6" s="234"/>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596" t="s">
        <v>374</v>
      </c>
    </row>
    <row r="7" spans="1:39" ht="13.5">
      <c r="A7" s="234"/>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596"/>
    </row>
    <row r="8" spans="1:39" ht="13.5">
      <c r="A8" s="234"/>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596"/>
    </row>
    <row r="9" spans="1:39" ht="13.5">
      <c r="A9" s="234"/>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596"/>
    </row>
    <row r="10" spans="1:39" ht="13.5">
      <c r="A10" s="234"/>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596"/>
    </row>
    <row r="11" spans="1:39" ht="13.5">
      <c r="A11" s="234"/>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596"/>
    </row>
    <row r="12" spans="1:39" ht="13.5">
      <c r="A12" s="234"/>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596"/>
    </row>
    <row r="13" spans="1:39" ht="13.5">
      <c r="A13" s="234"/>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596"/>
    </row>
    <row r="14" spans="1:39" ht="13.5">
      <c r="A14" s="234"/>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596"/>
    </row>
    <row r="15" spans="1:39" ht="13.5">
      <c r="A15" s="234"/>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596"/>
    </row>
    <row r="16" spans="1:39" ht="13.5">
      <c r="A16" s="234"/>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596"/>
    </row>
    <row r="17" spans="1:39" ht="13.5">
      <c r="A17" s="234"/>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596"/>
    </row>
    <row r="18" spans="1:39" ht="13.5">
      <c r="A18" s="234"/>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596"/>
    </row>
    <row r="19" spans="1:39" ht="13.5">
      <c r="A19" s="234"/>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596"/>
    </row>
    <row r="20" spans="1:39" ht="13.5">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596"/>
    </row>
    <row r="21" spans="1:39" ht="13.5">
      <c r="A21" s="234"/>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596"/>
    </row>
    <row r="22" spans="1:39" ht="13.5">
      <c r="A22" s="234"/>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596"/>
    </row>
    <row r="23" spans="1:39" ht="13.5">
      <c r="A23" s="234"/>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596"/>
    </row>
    <row r="24" spans="1:39" ht="13.5">
      <c r="A24" s="234"/>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596"/>
    </row>
    <row r="25" spans="1:39" ht="13.5">
      <c r="A25" s="234"/>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596"/>
    </row>
    <row r="26" spans="1:39" ht="13.5">
      <c r="A26" s="234"/>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596"/>
    </row>
    <row r="27" spans="1:39" ht="13.5">
      <c r="A27" s="234"/>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596"/>
    </row>
    <row r="28" spans="1:39" ht="13.5">
      <c r="A28" s="234"/>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596"/>
    </row>
    <row r="29" spans="1:39" ht="13.5">
      <c r="A29" s="234"/>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596"/>
    </row>
    <row r="30" spans="1:39" ht="13.5">
      <c r="A30" s="234"/>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596"/>
    </row>
    <row r="31" spans="1:39" ht="13.5">
      <c r="A31" s="234"/>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596"/>
    </row>
    <row r="32" spans="1:39" ht="13.5">
      <c r="A32" s="234"/>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596"/>
    </row>
    <row r="33" spans="1:39" ht="13.5">
      <c r="A33" s="234"/>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596"/>
    </row>
    <row r="34" spans="1:39" ht="13.5">
      <c r="A34" s="234"/>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596"/>
    </row>
    <row r="35" spans="1:39" ht="13.5">
      <c r="A35" s="234"/>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596"/>
    </row>
    <row r="36" spans="1:39" ht="13.5">
      <c r="A36" s="234"/>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596"/>
    </row>
    <row r="37" spans="1:39" ht="13.5">
      <c r="A37" s="234"/>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596"/>
    </row>
    <row r="38" spans="1:39" ht="13.5">
      <c r="A38" s="234"/>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596"/>
    </row>
    <row r="39" spans="1:39" ht="13.5">
      <c r="A39" s="234"/>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596"/>
    </row>
    <row r="40" spans="1:39" ht="13.5">
      <c r="A40" s="234"/>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596"/>
    </row>
    <row r="41" spans="1:39" ht="13.5">
      <c r="A41" s="234"/>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596"/>
    </row>
    <row r="42" spans="1:39" ht="13.5">
      <c r="A42" s="234"/>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596"/>
    </row>
    <row r="43" spans="1:39" ht="13.5">
      <c r="A43" s="234"/>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596"/>
    </row>
    <row r="44" spans="1:39" ht="13.5">
      <c r="A44" s="234"/>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596"/>
    </row>
    <row r="45" spans="1:39" ht="13.5">
      <c r="A45" s="234"/>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596"/>
    </row>
    <row r="46" spans="1:39" ht="13.5">
      <c r="A46" s="234"/>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596"/>
    </row>
    <row r="47" spans="1:39" ht="13.5">
      <c r="A47" s="234"/>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596"/>
    </row>
    <row r="48" spans="1:39" ht="13.5">
      <c r="A48" s="234"/>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596"/>
    </row>
    <row r="49" spans="1:39" ht="13.5">
      <c r="A49" s="234"/>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596"/>
    </row>
    <row r="50" spans="1:39" ht="13.5">
      <c r="A50" s="234"/>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596"/>
    </row>
    <row r="51" spans="1:39" ht="13.5">
      <c r="A51" s="234"/>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596"/>
    </row>
    <row r="52" spans="1:39" ht="13.5">
      <c r="A52" s="234"/>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596"/>
    </row>
    <row r="53" spans="1:39" ht="13.5">
      <c r="A53" s="234"/>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596"/>
    </row>
    <row r="54" spans="1:39" ht="13.5">
      <c r="A54" s="234"/>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596"/>
    </row>
    <row r="55" spans="1:39" ht="13.5">
      <c r="A55" s="234"/>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596"/>
    </row>
    <row r="56" spans="1:39" ht="13.5">
      <c r="A56" s="234"/>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596"/>
    </row>
    <row r="57" spans="1:39" ht="13.5">
      <c r="A57" s="234"/>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596"/>
    </row>
    <row r="58" spans="1:39" ht="13.5">
      <c r="A58" s="234"/>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596"/>
    </row>
    <row r="59" spans="1:39" ht="13.5">
      <c r="A59" s="236"/>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596"/>
    </row>
    <row r="60" spans="1:39" ht="14.25" thickBot="1">
      <c r="A60" s="238"/>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40"/>
    </row>
  </sheetData>
  <sheetProtection password="9350" sheet="1" scenarios="1" formatCells="0" selectLockedCells="1"/>
  <mergeCells count="3">
    <mergeCell ref="A1:AM1"/>
    <mergeCell ref="A4:AM4"/>
    <mergeCell ref="AM6:AM59"/>
  </mergeCells>
  <printOptions/>
  <pageMargins left="0.984251968503937" right="0.3937007874015748" top="0.7874015748031497" bottom="0.4724409448818898" header="0.5118110236220472" footer="0.31496062992125984"/>
  <pageSetup horizontalDpi="600" verticalDpi="600" orientation="portrait" paperSize="9" scale="87" r:id="rId2"/>
  <headerFooter alignWithMargins="0">
    <oddHeader>&amp;L&amp;"ＭＳ 明朝,標準"&amp;8H24-320</oddHeader>
  </headerFooter>
  <drawing r:id="rId1"/>
</worksheet>
</file>

<file path=xl/worksheets/sheet4.xml><?xml version="1.0" encoding="utf-8"?>
<worksheet xmlns="http://schemas.openxmlformats.org/spreadsheetml/2006/main" xmlns:r="http://schemas.openxmlformats.org/officeDocument/2006/relationships">
  <dimension ref="A1:AM66"/>
  <sheetViews>
    <sheetView showGridLines="0" showZeros="0" view="pageBreakPreview" zoomScaleSheetLayoutView="100" workbookViewId="0" topLeftCell="A1">
      <selection activeCell="H6" sqref="H6:K7"/>
    </sheetView>
  </sheetViews>
  <sheetFormatPr defaultColWidth="9.00390625" defaultRowHeight="13.5"/>
  <cols>
    <col min="1" max="21" width="2.25390625" style="5" customWidth="1"/>
    <col min="22" max="23" width="3.875" style="5" customWidth="1"/>
    <col min="24" max="37" width="2.25390625" style="5" customWidth="1"/>
    <col min="38" max="39" width="3.875" style="5" customWidth="1"/>
    <col min="40" max="16384" width="9.00390625" style="5" customWidth="1"/>
  </cols>
  <sheetData>
    <row r="1" spans="1:39" ht="15" customHeight="1">
      <c r="A1" s="407" t="s">
        <v>160</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row>
    <row r="2" ht="4.5" customHeight="1"/>
    <row r="3" spans="1:39" ht="14.25">
      <c r="A3" s="6" t="s">
        <v>244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410" t="s">
        <v>231</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row>
    <row r="5" spans="1:39" ht="15.75" customHeight="1">
      <c r="A5" s="665" t="s">
        <v>358</v>
      </c>
      <c r="B5" s="554" t="s">
        <v>9</v>
      </c>
      <c r="C5" s="554"/>
      <c r="D5" s="554"/>
      <c r="E5" s="554"/>
      <c r="F5" s="554"/>
      <c r="G5" s="554"/>
      <c r="H5" s="668" t="s">
        <v>58</v>
      </c>
      <c r="I5" s="668"/>
      <c r="J5" s="668"/>
      <c r="K5" s="668"/>
      <c r="L5" s="668"/>
      <c r="M5" s="668"/>
      <c r="N5" s="668"/>
      <c r="O5" s="668"/>
      <c r="P5" s="668"/>
      <c r="Q5" s="668"/>
      <c r="R5" s="668"/>
      <c r="S5" s="668"/>
      <c r="T5" s="668"/>
      <c r="U5" s="668"/>
      <c r="V5" s="668"/>
      <c r="W5" s="668"/>
      <c r="X5" s="668" t="s">
        <v>59</v>
      </c>
      <c r="Y5" s="668"/>
      <c r="Z5" s="668"/>
      <c r="AA5" s="668"/>
      <c r="AB5" s="668"/>
      <c r="AC5" s="668"/>
      <c r="AD5" s="668"/>
      <c r="AE5" s="668"/>
      <c r="AF5" s="668"/>
      <c r="AG5" s="668"/>
      <c r="AH5" s="668"/>
      <c r="AI5" s="668"/>
      <c r="AJ5" s="668"/>
      <c r="AK5" s="668"/>
      <c r="AL5" s="668"/>
      <c r="AM5" s="669"/>
    </row>
    <row r="6" spans="1:39" ht="13.5" customHeight="1">
      <c r="A6" s="555"/>
      <c r="B6" s="436"/>
      <c r="C6" s="436"/>
      <c r="D6" s="436"/>
      <c r="E6" s="436"/>
      <c r="F6" s="436"/>
      <c r="G6" s="436"/>
      <c r="H6" s="633" t="s">
        <v>271</v>
      </c>
      <c r="I6" s="633"/>
      <c r="J6" s="633"/>
      <c r="K6" s="633"/>
      <c r="L6" s="633" t="s">
        <v>270</v>
      </c>
      <c r="M6" s="633"/>
      <c r="N6" s="633"/>
      <c r="O6" s="633"/>
      <c r="P6" s="633" t="s">
        <v>272</v>
      </c>
      <c r="Q6" s="633"/>
      <c r="R6" s="633"/>
      <c r="S6" s="633"/>
      <c r="T6" s="453" t="s">
        <v>135</v>
      </c>
      <c r="U6" s="453"/>
      <c r="V6" s="453"/>
      <c r="W6" s="453"/>
      <c r="X6" s="633" t="s">
        <v>271</v>
      </c>
      <c r="Y6" s="633"/>
      <c r="Z6" s="633"/>
      <c r="AA6" s="633"/>
      <c r="AB6" s="633" t="s">
        <v>270</v>
      </c>
      <c r="AC6" s="633"/>
      <c r="AD6" s="633"/>
      <c r="AE6" s="633"/>
      <c r="AF6" s="633" t="s">
        <v>272</v>
      </c>
      <c r="AG6" s="633"/>
      <c r="AH6" s="633"/>
      <c r="AI6" s="633"/>
      <c r="AJ6" s="453" t="s">
        <v>11</v>
      </c>
      <c r="AK6" s="453"/>
      <c r="AL6" s="453"/>
      <c r="AM6" s="663"/>
    </row>
    <row r="7" spans="1:39" ht="25.5" customHeight="1" thickBot="1">
      <c r="A7" s="555"/>
      <c r="B7" s="667"/>
      <c r="C7" s="667"/>
      <c r="D7" s="667"/>
      <c r="E7" s="667"/>
      <c r="F7" s="667"/>
      <c r="G7" s="667"/>
      <c r="H7" s="659"/>
      <c r="I7" s="659"/>
      <c r="J7" s="659"/>
      <c r="K7" s="659"/>
      <c r="L7" s="659"/>
      <c r="M7" s="659"/>
      <c r="N7" s="659"/>
      <c r="O7" s="659"/>
      <c r="P7" s="659"/>
      <c r="Q7" s="659"/>
      <c r="R7" s="659"/>
      <c r="S7" s="659"/>
      <c r="T7" s="664" t="s">
        <v>13</v>
      </c>
      <c r="U7" s="664"/>
      <c r="V7" s="178" t="s">
        <v>14</v>
      </c>
      <c r="W7" s="175" t="s">
        <v>249</v>
      </c>
      <c r="X7" s="659"/>
      <c r="Y7" s="659"/>
      <c r="Z7" s="659"/>
      <c r="AA7" s="659"/>
      <c r="AB7" s="659"/>
      <c r="AC7" s="659"/>
      <c r="AD7" s="659"/>
      <c r="AE7" s="659"/>
      <c r="AF7" s="659"/>
      <c r="AG7" s="659"/>
      <c r="AH7" s="659"/>
      <c r="AI7" s="659"/>
      <c r="AJ7" s="664" t="s">
        <v>13</v>
      </c>
      <c r="AK7" s="664"/>
      <c r="AL7" s="178" t="s">
        <v>14</v>
      </c>
      <c r="AM7" s="176" t="s">
        <v>250</v>
      </c>
    </row>
    <row r="8" spans="1:39" ht="16.5" customHeight="1" thickTop="1">
      <c r="A8" s="555"/>
      <c r="B8" s="655" t="s">
        <v>60</v>
      </c>
      <c r="C8" s="657" t="s">
        <v>273</v>
      </c>
      <c r="D8" s="657"/>
      <c r="E8" s="657"/>
      <c r="F8" s="657"/>
      <c r="G8" s="657"/>
      <c r="H8" s="658"/>
      <c r="I8" s="658"/>
      <c r="J8" s="658"/>
      <c r="K8" s="658"/>
      <c r="L8" s="651">
        <f>H8</f>
        <v>0</v>
      </c>
      <c r="M8" s="651"/>
      <c r="N8" s="651"/>
      <c r="O8" s="651"/>
      <c r="P8" s="651">
        <f>H8</f>
        <v>0</v>
      </c>
      <c r="Q8" s="651"/>
      <c r="R8" s="651"/>
      <c r="S8" s="651"/>
      <c r="T8" s="652"/>
      <c r="U8" s="652"/>
      <c r="V8" s="303"/>
      <c r="W8" s="302"/>
      <c r="X8" s="651">
        <f>H8</f>
        <v>0</v>
      </c>
      <c r="Y8" s="651"/>
      <c r="Z8" s="651"/>
      <c r="AA8" s="651"/>
      <c r="AB8" s="651">
        <f>H8</f>
        <v>0</v>
      </c>
      <c r="AC8" s="651"/>
      <c r="AD8" s="651"/>
      <c r="AE8" s="651"/>
      <c r="AF8" s="651">
        <f>H8</f>
        <v>0</v>
      </c>
      <c r="AG8" s="651"/>
      <c r="AH8" s="651"/>
      <c r="AI8" s="651"/>
      <c r="AJ8" s="652"/>
      <c r="AK8" s="652"/>
      <c r="AL8" s="303"/>
      <c r="AM8" s="242"/>
    </row>
    <row r="9" spans="1:39" ht="16.5" customHeight="1">
      <c r="A9" s="555"/>
      <c r="B9" s="656"/>
      <c r="C9" s="647" t="s">
        <v>167</v>
      </c>
      <c r="D9" s="647"/>
      <c r="E9" s="647"/>
      <c r="F9" s="647"/>
      <c r="G9" s="647"/>
      <c r="H9" s="633" t="s">
        <v>296</v>
      </c>
      <c r="I9" s="633"/>
      <c r="J9" s="633"/>
      <c r="K9" s="633"/>
      <c r="L9" s="633" t="s">
        <v>296</v>
      </c>
      <c r="M9" s="633"/>
      <c r="N9" s="633"/>
      <c r="O9" s="633"/>
      <c r="P9" s="633" t="s">
        <v>296</v>
      </c>
      <c r="Q9" s="633"/>
      <c r="R9" s="633"/>
      <c r="S9" s="633"/>
      <c r="T9" s="634"/>
      <c r="U9" s="634"/>
      <c r="V9" s="304"/>
      <c r="W9" s="241"/>
      <c r="X9" s="633" t="s">
        <v>296</v>
      </c>
      <c r="Y9" s="633"/>
      <c r="Z9" s="633"/>
      <c r="AA9" s="633"/>
      <c r="AB9" s="633" t="s">
        <v>296</v>
      </c>
      <c r="AC9" s="633"/>
      <c r="AD9" s="633"/>
      <c r="AE9" s="633"/>
      <c r="AF9" s="633" t="s">
        <v>296</v>
      </c>
      <c r="AG9" s="633"/>
      <c r="AH9" s="633"/>
      <c r="AI9" s="633"/>
      <c r="AJ9" s="634"/>
      <c r="AK9" s="634"/>
      <c r="AL9" s="304"/>
      <c r="AM9" s="243"/>
    </row>
    <row r="10" spans="1:39" ht="16.5" customHeight="1">
      <c r="A10" s="555"/>
      <c r="B10" s="656"/>
      <c r="C10" s="660" t="s">
        <v>361</v>
      </c>
      <c r="D10" s="661"/>
      <c r="E10" s="661"/>
      <c r="F10" s="661"/>
      <c r="G10" s="662"/>
      <c r="H10" s="633" t="s">
        <v>362</v>
      </c>
      <c r="I10" s="633"/>
      <c r="J10" s="633"/>
      <c r="K10" s="633"/>
      <c r="L10" s="633" t="s">
        <v>362</v>
      </c>
      <c r="M10" s="633"/>
      <c r="N10" s="633"/>
      <c r="O10" s="633"/>
      <c r="P10" s="633" t="s">
        <v>362</v>
      </c>
      <c r="Q10" s="633"/>
      <c r="R10" s="633"/>
      <c r="S10" s="633"/>
      <c r="T10" s="653"/>
      <c r="U10" s="654"/>
      <c r="V10" s="304"/>
      <c r="W10" s="241"/>
      <c r="X10" s="633" t="s">
        <v>362</v>
      </c>
      <c r="Y10" s="633"/>
      <c r="Z10" s="633"/>
      <c r="AA10" s="633"/>
      <c r="AB10" s="633" t="s">
        <v>362</v>
      </c>
      <c r="AC10" s="633"/>
      <c r="AD10" s="633"/>
      <c r="AE10" s="633"/>
      <c r="AF10" s="633" t="s">
        <v>362</v>
      </c>
      <c r="AG10" s="633"/>
      <c r="AH10" s="633"/>
      <c r="AI10" s="633"/>
      <c r="AJ10" s="653"/>
      <c r="AK10" s="654"/>
      <c r="AL10" s="304"/>
      <c r="AM10" s="244"/>
    </row>
    <row r="11" spans="1:39" ht="16.5" customHeight="1">
      <c r="A11" s="555"/>
      <c r="B11" s="656"/>
      <c r="C11" s="647" t="s">
        <v>168</v>
      </c>
      <c r="D11" s="647"/>
      <c r="E11" s="647"/>
      <c r="F11" s="647"/>
      <c r="G11" s="647"/>
      <c r="H11" s="633" t="s">
        <v>297</v>
      </c>
      <c r="I11" s="633"/>
      <c r="J11" s="633"/>
      <c r="K11" s="633"/>
      <c r="L11" s="633" t="s">
        <v>297</v>
      </c>
      <c r="M11" s="633"/>
      <c r="N11" s="633"/>
      <c r="O11" s="633"/>
      <c r="P11" s="633" t="s">
        <v>297</v>
      </c>
      <c r="Q11" s="633"/>
      <c r="R11" s="633"/>
      <c r="S11" s="633"/>
      <c r="T11" s="634"/>
      <c r="U11" s="634"/>
      <c r="V11" s="304"/>
      <c r="W11" s="241"/>
      <c r="X11" s="633" t="s">
        <v>297</v>
      </c>
      <c r="Y11" s="633"/>
      <c r="Z11" s="633"/>
      <c r="AA11" s="633"/>
      <c r="AB11" s="633" t="s">
        <v>297</v>
      </c>
      <c r="AC11" s="633"/>
      <c r="AD11" s="633"/>
      <c r="AE11" s="633"/>
      <c r="AF11" s="633" t="s">
        <v>297</v>
      </c>
      <c r="AG11" s="633"/>
      <c r="AH11" s="633"/>
      <c r="AI11" s="633"/>
      <c r="AJ11" s="634"/>
      <c r="AK11" s="634"/>
      <c r="AL11" s="304"/>
      <c r="AM11" s="244"/>
    </row>
    <row r="12" spans="1:39" ht="30" customHeight="1">
      <c r="A12" s="555"/>
      <c r="B12" s="656"/>
      <c r="C12" s="647" t="s">
        <v>169</v>
      </c>
      <c r="D12" s="647"/>
      <c r="E12" s="647"/>
      <c r="F12" s="647"/>
      <c r="G12" s="647"/>
      <c r="H12" s="648" t="s">
        <v>298</v>
      </c>
      <c r="I12" s="649"/>
      <c r="J12" s="649"/>
      <c r="K12" s="650"/>
      <c r="L12" s="648" t="s">
        <v>298</v>
      </c>
      <c r="M12" s="649"/>
      <c r="N12" s="649"/>
      <c r="O12" s="650"/>
      <c r="P12" s="648" t="s">
        <v>298</v>
      </c>
      <c r="Q12" s="649"/>
      <c r="R12" s="649"/>
      <c r="S12" s="650"/>
      <c r="T12" s="634"/>
      <c r="U12" s="634"/>
      <c r="V12" s="304"/>
      <c r="W12" s="241"/>
      <c r="X12" s="648" t="s">
        <v>298</v>
      </c>
      <c r="Y12" s="649"/>
      <c r="Z12" s="649"/>
      <c r="AA12" s="650"/>
      <c r="AB12" s="648" t="s">
        <v>298</v>
      </c>
      <c r="AC12" s="649"/>
      <c r="AD12" s="649"/>
      <c r="AE12" s="650"/>
      <c r="AF12" s="648" t="s">
        <v>298</v>
      </c>
      <c r="AG12" s="649"/>
      <c r="AH12" s="649"/>
      <c r="AI12" s="650"/>
      <c r="AJ12" s="634"/>
      <c r="AK12" s="634"/>
      <c r="AL12" s="304"/>
      <c r="AM12" s="244"/>
    </row>
    <row r="13" spans="1:39" ht="16.5" customHeight="1">
      <c r="A13" s="555"/>
      <c r="B13" s="642" t="s">
        <v>122</v>
      </c>
      <c r="C13" s="643"/>
      <c r="D13" s="643"/>
      <c r="E13" s="643"/>
      <c r="F13" s="643"/>
      <c r="G13" s="644"/>
      <c r="H13" s="523" t="s">
        <v>163</v>
      </c>
      <c r="I13" s="645"/>
      <c r="J13" s="645"/>
      <c r="K13" s="646"/>
      <c r="L13" s="523" t="s">
        <v>42</v>
      </c>
      <c r="M13" s="645"/>
      <c r="N13" s="645"/>
      <c r="O13" s="646"/>
      <c r="P13" s="523" t="s">
        <v>42</v>
      </c>
      <c r="Q13" s="645"/>
      <c r="R13" s="645"/>
      <c r="S13" s="646"/>
      <c r="T13" s="634"/>
      <c r="U13" s="634"/>
      <c r="V13" s="636"/>
      <c r="W13" s="241"/>
      <c r="X13" s="523" t="s">
        <v>42</v>
      </c>
      <c r="Y13" s="645"/>
      <c r="Z13" s="645"/>
      <c r="AA13" s="646"/>
      <c r="AB13" s="523" t="s">
        <v>42</v>
      </c>
      <c r="AC13" s="645"/>
      <c r="AD13" s="645"/>
      <c r="AE13" s="646"/>
      <c r="AF13" s="523" t="s">
        <v>42</v>
      </c>
      <c r="AG13" s="645"/>
      <c r="AH13" s="645"/>
      <c r="AI13" s="646"/>
      <c r="AJ13" s="634"/>
      <c r="AK13" s="634"/>
      <c r="AL13" s="636"/>
      <c r="AM13" s="244"/>
    </row>
    <row r="14" spans="1:39" ht="16.5" customHeight="1">
      <c r="A14" s="555"/>
      <c r="B14" s="635" t="s">
        <v>123</v>
      </c>
      <c r="C14" s="635"/>
      <c r="D14" s="635"/>
      <c r="E14" s="635"/>
      <c r="F14" s="635" t="s">
        <v>61</v>
      </c>
      <c r="G14" s="635"/>
      <c r="H14" s="630"/>
      <c r="I14" s="631"/>
      <c r="J14" s="631"/>
      <c r="K14" s="632"/>
      <c r="L14" s="630"/>
      <c r="M14" s="631"/>
      <c r="N14" s="631"/>
      <c r="O14" s="632"/>
      <c r="P14" s="630"/>
      <c r="Q14" s="631"/>
      <c r="R14" s="631"/>
      <c r="S14" s="632"/>
      <c r="T14" s="638"/>
      <c r="U14" s="639"/>
      <c r="V14" s="636"/>
      <c r="W14" s="241"/>
      <c r="X14" s="630"/>
      <c r="Y14" s="631"/>
      <c r="Z14" s="631"/>
      <c r="AA14" s="632"/>
      <c r="AB14" s="630"/>
      <c r="AC14" s="631"/>
      <c r="AD14" s="631"/>
      <c r="AE14" s="632"/>
      <c r="AF14" s="630"/>
      <c r="AG14" s="631"/>
      <c r="AH14" s="631"/>
      <c r="AI14" s="632"/>
      <c r="AJ14" s="638"/>
      <c r="AK14" s="639"/>
      <c r="AL14" s="636"/>
      <c r="AM14" s="244"/>
    </row>
    <row r="15" spans="1:39" ht="16.5" customHeight="1">
      <c r="A15" s="555"/>
      <c r="B15" s="635"/>
      <c r="C15" s="635"/>
      <c r="D15" s="635"/>
      <c r="E15" s="635"/>
      <c r="F15" s="635" t="s">
        <v>62</v>
      </c>
      <c r="G15" s="635"/>
      <c r="H15" s="630"/>
      <c r="I15" s="631"/>
      <c r="J15" s="631"/>
      <c r="K15" s="632"/>
      <c r="L15" s="630"/>
      <c r="M15" s="631"/>
      <c r="N15" s="631"/>
      <c r="O15" s="632"/>
      <c r="P15" s="630"/>
      <c r="Q15" s="631"/>
      <c r="R15" s="631"/>
      <c r="S15" s="632"/>
      <c r="T15" s="640"/>
      <c r="U15" s="641"/>
      <c r="V15" s="636"/>
      <c r="W15" s="241"/>
      <c r="X15" s="630"/>
      <c r="Y15" s="631"/>
      <c r="Z15" s="631"/>
      <c r="AA15" s="632"/>
      <c r="AB15" s="630"/>
      <c r="AC15" s="631"/>
      <c r="AD15" s="631"/>
      <c r="AE15" s="632"/>
      <c r="AF15" s="630"/>
      <c r="AG15" s="631"/>
      <c r="AH15" s="631"/>
      <c r="AI15" s="632"/>
      <c r="AJ15" s="640"/>
      <c r="AK15" s="641"/>
      <c r="AL15" s="636"/>
      <c r="AM15" s="244"/>
    </row>
    <row r="16" spans="1:39" ht="16.5" customHeight="1">
      <c r="A16" s="555"/>
      <c r="B16" s="635" t="s">
        <v>124</v>
      </c>
      <c r="C16" s="635"/>
      <c r="D16" s="635"/>
      <c r="E16" s="635"/>
      <c r="F16" s="635" t="s">
        <v>61</v>
      </c>
      <c r="G16" s="635"/>
      <c r="H16" s="630"/>
      <c r="I16" s="631"/>
      <c r="J16" s="631"/>
      <c r="K16" s="632"/>
      <c r="L16" s="630"/>
      <c r="M16" s="631"/>
      <c r="N16" s="631"/>
      <c r="O16" s="632"/>
      <c r="P16" s="630"/>
      <c r="Q16" s="631"/>
      <c r="R16" s="631"/>
      <c r="S16" s="632"/>
      <c r="T16" s="638"/>
      <c r="U16" s="639"/>
      <c r="V16" s="636"/>
      <c r="W16" s="241"/>
      <c r="X16" s="630"/>
      <c r="Y16" s="631"/>
      <c r="Z16" s="631"/>
      <c r="AA16" s="632"/>
      <c r="AB16" s="630"/>
      <c r="AC16" s="631"/>
      <c r="AD16" s="631"/>
      <c r="AE16" s="632"/>
      <c r="AF16" s="630"/>
      <c r="AG16" s="631"/>
      <c r="AH16" s="631"/>
      <c r="AI16" s="632"/>
      <c r="AJ16" s="638"/>
      <c r="AK16" s="639"/>
      <c r="AL16" s="636"/>
      <c r="AM16" s="244"/>
    </row>
    <row r="17" spans="1:39" ht="16.5" customHeight="1">
      <c r="A17" s="555"/>
      <c r="B17" s="635"/>
      <c r="C17" s="635"/>
      <c r="D17" s="635"/>
      <c r="E17" s="635"/>
      <c r="F17" s="635" t="s">
        <v>62</v>
      </c>
      <c r="G17" s="635"/>
      <c r="H17" s="630"/>
      <c r="I17" s="631"/>
      <c r="J17" s="631"/>
      <c r="K17" s="632"/>
      <c r="L17" s="630"/>
      <c r="M17" s="631"/>
      <c r="N17" s="631"/>
      <c r="O17" s="632"/>
      <c r="P17" s="630"/>
      <c r="Q17" s="631"/>
      <c r="R17" s="631"/>
      <c r="S17" s="632"/>
      <c r="T17" s="640"/>
      <c r="U17" s="641"/>
      <c r="V17" s="636"/>
      <c r="W17" s="241"/>
      <c r="X17" s="630"/>
      <c r="Y17" s="631"/>
      <c r="Z17" s="631"/>
      <c r="AA17" s="632"/>
      <c r="AB17" s="630"/>
      <c r="AC17" s="631"/>
      <c r="AD17" s="631"/>
      <c r="AE17" s="632"/>
      <c r="AF17" s="630"/>
      <c r="AG17" s="631"/>
      <c r="AH17" s="631"/>
      <c r="AI17" s="632"/>
      <c r="AJ17" s="640"/>
      <c r="AK17" s="641"/>
      <c r="AL17" s="636"/>
      <c r="AM17" s="244"/>
    </row>
    <row r="18" spans="1:39" ht="16.5" customHeight="1">
      <c r="A18" s="555"/>
      <c r="B18" s="635" t="s">
        <v>125</v>
      </c>
      <c r="C18" s="635"/>
      <c r="D18" s="635"/>
      <c r="E18" s="635"/>
      <c r="F18" s="635" t="s">
        <v>61</v>
      </c>
      <c r="G18" s="635"/>
      <c r="H18" s="633" t="s">
        <v>363</v>
      </c>
      <c r="I18" s="633"/>
      <c r="J18" s="633"/>
      <c r="K18" s="633"/>
      <c r="L18" s="633" t="s">
        <v>363</v>
      </c>
      <c r="M18" s="633"/>
      <c r="N18" s="633"/>
      <c r="O18" s="633"/>
      <c r="P18" s="633" t="s">
        <v>363</v>
      </c>
      <c r="Q18" s="633"/>
      <c r="R18" s="633"/>
      <c r="S18" s="633"/>
      <c r="T18" s="634"/>
      <c r="U18" s="634"/>
      <c r="V18" s="636"/>
      <c r="W18" s="241"/>
      <c r="X18" s="633" t="s">
        <v>363</v>
      </c>
      <c r="Y18" s="633"/>
      <c r="Z18" s="633"/>
      <c r="AA18" s="633"/>
      <c r="AB18" s="633" t="s">
        <v>363</v>
      </c>
      <c r="AC18" s="633"/>
      <c r="AD18" s="633"/>
      <c r="AE18" s="633"/>
      <c r="AF18" s="633" t="s">
        <v>363</v>
      </c>
      <c r="AG18" s="633"/>
      <c r="AH18" s="633"/>
      <c r="AI18" s="633"/>
      <c r="AJ18" s="634"/>
      <c r="AK18" s="634"/>
      <c r="AL18" s="636"/>
      <c r="AM18" s="244"/>
    </row>
    <row r="19" spans="1:39" ht="16.5" customHeight="1">
      <c r="A19" s="555"/>
      <c r="B19" s="635"/>
      <c r="C19" s="635"/>
      <c r="D19" s="635"/>
      <c r="E19" s="635"/>
      <c r="F19" s="635" t="s">
        <v>62</v>
      </c>
      <c r="G19" s="635"/>
      <c r="H19" s="633" t="s">
        <v>364</v>
      </c>
      <c r="I19" s="633"/>
      <c r="J19" s="633"/>
      <c r="K19" s="633"/>
      <c r="L19" s="633" t="s">
        <v>364</v>
      </c>
      <c r="M19" s="633"/>
      <c r="N19" s="633"/>
      <c r="O19" s="633"/>
      <c r="P19" s="633" t="s">
        <v>364</v>
      </c>
      <c r="Q19" s="633"/>
      <c r="R19" s="633"/>
      <c r="S19" s="633"/>
      <c r="T19" s="634"/>
      <c r="U19" s="634"/>
      <c r="V19" s="636"/>
      <c r="W19" s="241"/>
      <c r="X19" s="633" t="s">
        <v>364</v>
      </c>
      <c r="Y19" s="633"/>
      <c r="Z19" s="633"/>
      <c r="AA19" s="633"/>
      <c r="AB19" s="633" t="s">
        <v>364</v>
      </c>
      <c r="AC19" s="633"/>
      <c r="AD19" s="633"/>
      <c r="AE19" s="633"/>
      <c r="AF19" s="633" t="s">
        <v>364</v>
      </c>
      <c r="AG19" s="633"/>
      <c r="AH19" s="633"/>
      <c r="AI19" s="633"/>
      <c r="AJ19" s="634"/>
      <c r="AK19" s="634"/>
      <c r="AL19" s="636"/>
      <c r="AM19" s="244"/>
    </row>
    <row r="20" spans="1:39" ht="16.5" customHeight="1">
      <c r="A20" s="555"/>
      <c r="B20" s="635" t="s">
        <v>173</v>
      </c>
      <c r="C20" s="635"/>
      <c r="D20" s="635"/>
      <c r="E20" s="635"/>
      <c r="F20" s="635" t="s">
        <v>61</v>
      </c>
      <c r="G20" s="635"/>
      <c r="H20" s="633" t="s">
        <v>299</v>
      </c>
      <c r="I20" s="633"/>
      <c r="J20" s="633"/>
      <c r="K20" s="633"/>
      <c r="L20" s="633" t="s">
        <v>299</v>
      </c>
      <c r="M20" s="633"/>
      <c r="N20" s="633"/>
      <c r="O20" s="633"/>
      <c r="P20" s="633" t="s">
        <v>299</v>
      </c>
      <c r="Q20" s="633"/>
      <c r="R20" s="633"/>
      <c r="S20" s="633"/>
      <c r="T20" s="634"/>
      <c r="U20" s="634"/>
      <c r="V20" s="636"/>
      <c r="W20" s="241"/>
      <c r="X20" s="633" t="s">
        <v>299</v>
      </c>
      <c r="Y20" s="633"/>
      <c r="Z20" s="633"/>
      <c r="AA20" s="633"/>
      <c r="AB20" s="633" t="s">
        <v>299</v>
      </c>
      <c r="AC20" s="633"/>
      <c r="AD20" s="633"/>
      <c r="AE20" s="633"/>
      <c r="AF20" s="633" t="s">
        <v>299</v>
      </c>
      <c r="AG20" s="633"/>
      <c r="AH20" s="633"/>
      <c r="AI20" s="633"/>
      <c r="AJ20" s="634"/>
      <c r="AK20" s="634"/>
      <c r="AL20" s="636"/>
      <c r="AM20" s="244"/>
    </row>
    <row r="21" spans="1:39" ht="16.5" customHeight="1">
      <c r="A21" s="555"/>
      <c r="B21" s="635"/>
      <c r="C21" s="635"/>
      <c r="D21" s="635"/>
      <c r="E21" s="635"/>
      <c r="F21" s="635" t="s">
        <v>62</v>
      </c>
      <c r="G21" s="635"/>
      <c r="H21" s="633" t="s">
        <v>300</v>
      </c>
      <c r="I21" s="633"/>
      <c r="J21" s="633"/>
      <c r="K21" s="633"/>
      <c r="L21" s="633" t="s">
        <v>300</v>
      </c>
      <c r="M21" s="633"/>
      <c r="N21" s="633"/>
      <c r="O21" s="633"/>
      <c r="P21" s="633" t="s">
        <v>300</v>
      </c>
      <c r="Q21" s="633"/>
      <c r="R21" s="633"/>
      <c r="S21" s="633"/>
      <c r="T21" s="634"/>
      <c r="U21" s="634"/>
      <c r="V21" s="636"/>
      <c r="W21" s="241"/>
      <c r="X21" s="633" t="s">
        <v>300</v>
      </c>
      <c r="Y21" s="633"/>
      <c r="Z21" s="633"/>
      <c r="AA21" s="633"/>
      <c r="AB21" s="633" t="s">
        <v>300</v>
      </c>
      <c r="AC21" s="633"/>
      <c r="AD21" s="633"/>
      <c r="AE21" s="633"/>
      <c r="AF21" s="633" t="s">
        <v>300</v>
      </c>
      <c r="AG21" s="633"/>
      <c r="AH21" s="633"/>
      <c r="AI21" s="633"/>
      <c r="AJ21" s="634"/>
      <c r="AK21" s="634"/>
      <c r="AL21" s="636"/>
      <c r="AM21" s="244"/>
    </row>
    <row r="22" spans="1:39" ht="16.5" customHeight="1">
      <c r="A22" s="555"/>
      <c r="B22" s="635" t="s">
        <v>126</v>
      </c>
      <c r="C22" s="635"/>
      <c r="D22" s="635"/>
      <c r="E22" s="635"/>
      <c r="F22" s="635" t="s">
        <v>61</v>
      </c>
      <c r="G22" s="635"/>
      <c r="H22" s="637"/>
      <c r="I22" s="637"/>
      <c r="J22" s="637"/>
      <c r="K22" s="637"/>
      <c r="L22" s="637"/>
      <c r="M22" s="637"/>
      <c r="N22" s="637"/>
      <c r="O22" s="637"/>
      <c r="P22" s="637"/>
      <c r="Q22" s="637"/>
      <c r="R22" s="637"/>
      <c r="S22" s="637"/>
      <c r="T22" s="634"/>
      <c r="U22" s="634"/>
      <c r="V22" s="636"/>
      <c r="W22" s="241"/>
      <c r="X22" s="637"/>
      <c r="Y22" s="637"/>
      <c r="Z22" s="637"/>
      <c r="AA22" s="637"/>
      <c r="AB22" s="637"/>
      <c r="AC22" s="637"/>
      <c r="AD22" s="637"/>
      <c r="AE22" s="637"/>
      <c r="AF22" s="637"/>
      <c r="AG22" s="637"/>
      <c r="AH22" s="637"/>
      <c r="AI22" s="637"/>
      <c r="AJ22" s="634"/>
      <c r="AK22" s="634"/>
      <c r="AL22" s="636"/>
      <c r="AM22" s="244"/>
    </row>
    <row r="23" spans="1:39" ht="16.5" customHeight="1">
      <c r="A23" s="555"/>
      <c r="B23" s="635"/>
      <c r="C23" s="635"/>
      <c r="D23" s="635"/>
      <c r="E23" s="635"/>
      <c r="F23" s="635" t="s">
        <v>62</v>
      </c>
      <c r="G23" s="635"/>
      <c r="H23" s="637"/>
      <c r="I23" s="637"/>
      <c r="J23" s="637"/>
      <c r="K23" s="637"/>
      <c r="L23" s="637"/>
      <c r="M23" s="637"/>
      <c r="N23" s="637"/>
      <c r="O23" s="637"/>
      <c r="P23" s="637"/>
      <c r="Q23" s="637"/>
      <c r="R23" s="637"/>
      <c r="S23" s="637"/>
      <c r="T23" s="634"/>
      <c r="U23" s="634"/>
      <c r="V23" s="636"/>
      <c r="W23" s="241"/>
      <c r="X23" s="637"/>
      <c r="Y23" s="637"/>
      <c r="Z23" s="637"/>
      <c r="AA23" s="637"/>
      <c r="AB23" s="637"/>
      <c r="AC23" s="637"/>
      <c r="AD23" s="637"/>
      <c r="AE23" s="637"/>
      <c r="AF23" s="637"/>
      <c r="AG23" s="637"/>
      <c r="AH23" s="637"/>
      <c r="AI23" s="637"/>
      <c r="AJ23" s="634"/>
      <c r="AK23" s="634"/>
      <c r="AL23" s="636"/>
      <c r="AM23" s="244"/>
    </row>
    <row r="24" spans="1:39" ht="16.5" customHeight="1">
      <c r="A24" s="555"/>
      <c r="B24" s="635" t="s">
        <v>127</v>
      </c>
      <c r="C24" s="635"/>
      <c r="D24" s="635"/>
      <c r="E24" s="635"/>
      <c r="F24" s="635" t="s">
        <v>61</v>
      </c>
      <c r="G24" s="635"/>
      <c r="H24" s="633" t="s">
        <v>298</v>
      </c>
      <c r="I24" s="633"/>
      <c r="J24" s="633"/>
      <c r="K24" s="633"/>
      <c r="L24" s="633" t="s">
        <v>298</v>
      </c>
      <c r="M24" s="633"/>
      <c r="N24" s="633"/>
      <c r="O24" s="633"/>
      <c r="P24" s="633" t="s">
        <v>298</v>
      </c>
      <c r="Q24" s="633"/>
      <c r="R24" s="633"/>
      <c r="S24" s="633"/>
      <c r="T24" s="634"/>
      <c r="U24" s="634"/>
      <c r="V24" s="636"/>
      <c r="W24" s="241"/>
      <c r="X24" s="633" t="s">
        <v>298</v>
      </c>
      <c r="Y24" s="633"/>
      <c r="Z24" s="633"/>
      <c r="AA24" s="633"/>
      <c r="AB24" s="633" t="s">
        <v>298</v>
      </c>
      <c r="AC24" s="633"/>
      <c r="AD24" s="633"/>
      <c r="AE24" s="633"/>
      <c r="AF24" s="633" t="s">
        <v>298</v>
      </c>
      <c r="AG24" s="633"/>
      <c r="AH24" s="633"/>
      <c r="AI24" s="633"/>
      <c r="AJ24" s="634"/>
      <c r="AK24" s="634"/>
      <c r="AL24" s="636"/>
      <c r="AM24" s="244"/>
    </row>
    <row r="25" spans="1:39" ht="16.5" customHeight="1">
      <c r="A25" s="555"/>
      <c r="B25" s="635"/>
      <c r="C25" s="635"/>
      <c r="D25" s="635"/>
      <c r="E25" s="635"/>
      <c r="F25" s="635" t="s">
        <v>62</v>
      </c>
      <c r="G25" s="635"/>
      <c r="H25" s="633" t="s">
        <v>298</v>
      </c>
      <c r="I25" s="633"/>
      <c r="J25" s="633"/>
      <c r="K25" s="633"/>
      <c r="L25" s="633" t="s">
        <v>298</v>
      </c>
      <c r="M25" s="633"/>
      <c r="N25" s="633"/>
      <c r="O25" s="633"/>
      <c r="P25" s="633" t="s">
        <v>298</v>
      </c>
      <c r="Q25" s="633"/>
      <c r="R25" s="633"/>
      <c r="S25" s="633"/>
      <c r="T25" s="634"/>
      <c r="U25" s="634"/>
      <c r="V25" s="636"/>
      <c r="W25" s="241"/>
      <c r="X25" s="633" t="s">
        <v>298</v>
      </c>
      <c r="Y25" s="633"/>
      <c r="Z25" s="633"/>
      <c r="AA25" s="633"/>
      <c r="AB25" s="633" t="s">
        <v>298</v>
      </c>
      <c r="AC25" s="633"/>
      <c r="AD25" s="633"/>
      <c r="AE25" s="633"/>
      <c r="AF25" s="633" t="s">
        <v>298</v>
      </c>
      <c r="AG25" s="633"/>
      <c r="AH25" s="633"/>
      <c r="AI25" s="633"/>
      <c r="AJ25" s="634"/>
      <c r="AK25" s="634"/>
      <c r="AL25" s="636"/>
      <c r="AM25" s="244"/>
    </row>
    <row r="26" spans="1:39" ht="18" customHeight="1" thickBot="1">
      <c r="A26" s="666"/>
      <c r="B26" s="625" t="s">
        <v>254</v>
      </c>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6" t="s">
        <v>28</v>
      </c>
      <c r="AK26" s="627"/>
      <c r="AL26" s="628"/>
      <c r="AM26" s="629"/>
    </row>
    <row r="27" spans="1:39" ht="4.5" customHeight="1">
      <c r="A27" s="245"/>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7"/>
      <c r="AK27" s="247"/>
      <c r="AL27" s="248"/>
      <c r="AM27" s="249"/>
    </row>
    <row r="28" spans="1:39" ht="14.25" customHeight="1">
      <c r="A28" s="234"/>
      <c r="B28" s="606" t="s">
        <v>341</v>
      </c>
      <c r="C28" s="606"/>
      <c r="D28" s="606"/>
      <c r="E28" s="606"/>
      <c r="F28" s="606"/>
      <c r="G28" s="606"/>
      <c r="H28" s="606"/>
      <c r="I28" s="606"/>
      <c r="J28" s="606"/>
      <c r="K28" s="606"/>
      <c r="L28" s="606"/>
      <c r="M28" s="606"/>
      <c r="N28" s="251"/>
      <c r="O28" s="251"/>
      <c r="P28" s="251"/>
      <c r="Q28" s="251"/>
      <c r="R28" s="251"/>
      <c r="S28" s="251"/>
      <c r="T28" s="251"/>
      <c r="U28" s="251"/>
      <c r="V28" s="251"/>
      <c r="W28" s="251"/>
      <c r="X28" s="251"/>
      <c r="Y28" s="251"/>
      <c r="Z28" s="597" t="s">
        <v>360</v>
      </c>
      <c r="AA28" s="597"/>
      <c r="AB28" s="597"/>
      <c r="AC28" s="597"/>
      <c r="AD28" s="597"/>
      <c r="AE28" s="597"/>
      <c r="AF28" s="597"/>
      <c r="AG28" s="597"/>
      <c r="AH28" s="597"/>
      <c r="AI28" s="597"/>
      <c r="AJ28" s="597"/>
      <c r="AK28" s="597"/>
      <c r="AL28" s="597"/>
      <c r="AM28" s="598"/>
    </row>
    <row r="29" spans="1:39" ht="14.25" customHeight="1">
      <c r="A29" s="252"/>
      <c r="B29" s="606"/>
      <c r="C29" s="606"/>
      <c r="D29" s="606"/>
      <c r="E29" s="606"/>
      <c r="F29" s="606"/>
      <c r="G29" s="606"/>
      <c r="H29" s="606"/>
      <c r="I29" s="606"/>
      <c r="J29" s="606"/>
      <c r="K29" s="606"/>
      <c r="L29" s="606"/>
      <c r="M29" s="606"/>
      <c r="N29" s="251"/>
      <c r="O29" s="251"/>
      <c r="P29" s="251"/>
      <c r="Q29" s="251"/>
      <c r="R29" s="251"/>
      <c r="S29" s="251"/>
      <c r="T29" s="251"/>
      <c r="U29" s="251"/>
      <c r="V29" s="251"/>
      <c r="W29" s="251"/>
      <c r="X29" s="251"/>
      <c r="Y29" s="251"/>
      <c r="Z29" s="597"/>
      <c r="AA29" s="597"/>
      <c r="AB29" s="597"/>
      <c r="AC29" s="597"/>
      <c r="AD29" s="597"/>
      <c r="AE29" s="597"/>
      <c r="AF29" s="597"/>
      <c r="AG29" s="597"/>
      <c r="AH29" s="597"/>
      <c r="AI29" s="597"/>
      <c r="AJ29" s="597"/>
      <c r="AK29" s="597"/>
      <c r="AL29" s="597"/>
      <c r="AM29" s="598"/>
    </row>
    <row r="30" spans="1:39" ht="14.25" customHeight="1">
      <c r="A30" s="252"/>
      <c r="B30" s="250"/>
      <c r="C30" s="605" t="s">
        <v>265</v>
      </c>
      <c r="D30" s="605"/>
      <c r="E30" s="607">
        <v>600</v>
      </c>
      <c r="F30" s="250"/>
      <c r="G30" s="250"/>
      <c r="H30" s="250"/>
      <c r="I30" s="253"/>
      <c r="J30" s="253"/>
      <c r="K30" s="253"/>
      <c r="L30" s="253"/>
      <c r="M30" s="253"/>
      <c r="N30" s="254"/>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5"/>
    </row>
    <row r="31" spans="1:39" ht="14.25" customHeight="1">
      <c r="A31" s="252"/>
      <c r="B31" s="256"/>
      <c r="C31" s="605"/>
      <c r="D31" s="605"/>
      <c r="E31" s="607"/>
      <c r="F31" s="251"/>
      <c r="G31" s="251"/>
      <c r="H31" s="251"/>
      <c r="I31" s="254"/>
      <c r="J31" s="254"/>
      <c r="K31" s="254"/>
      <c r="L31" s="254"/>
      <c r="M31" s="254"/>
      <c r="N31" s="254"/>
      <c r="O31" s="251"/>
      <c r="P31" s="251"/>
      <c r="Q31" s="251"/>
      <c r="R31" s="251"/>
      <c r="S31" s="251"/>
      <c r="T31" s="251"/>
      <c r="U31" s="251"/>
      <c r="V31" s="251"/>
      <c r="W31" s="251"/>
      <c r="X31" s="251"/>
      <c r="Y31" s="251"/>
      <c r="Z31" s="251"/>
      <c r="AA31" s="251"/>
      <c r="AB31" s="257"/>
      <c r="AC31" s="257"/>
      <c r="AD31" s="605">
        <v>2.9</v>
      </c>
      <c r="AE31" s="257"/>
      <c r="AF31" s="251"/>
      <c r="AG31" s="251"/>
      <c r="AH31" s="251"/>
      <c r="AI31" s="251"/>
      <c r="AJ31" s="251"/>
      <c r="AK31" s="251"/>
      <c r="AL31" s="251"/>
      <c r="AM31" s="255"/>
    </row>
    <row r="32" spans="1:39" ht="14.25" customHeight="1">
      <c r="A32" s="252"/>
      <c r="B32" s="256"/>
      <c r="C32" s="605"/>
      <c r="D32" s="605"/>
      <c r="E32" s="617">
        <v>2.9</v>
      </c>
      <c r="F32" s="251"/>
      <c r="G32" s="251"/>
      <c r="H32" s="251"/>
      <c r="I32" s="254"/>
      <c r="J32" s="254"/>
      <c r="K32" s="254"/>
      <c r="L32" s="254"/>
      <c r="M32" s="254"/>
      <c r="N32" s="254"/>
      <c r="O32" s="251"/>
      <c r="P32" s="251"/>
      <c r="Q32" s="251"/>
      <c r="R32" s="251"/>
      <c r="S32" s="251"/>
      <c r="T32" s="251"/>
      <c r="U32" s="251"/>
      <c r="V32" s="251"/>
      <c r="W32" s="251"/>
      <c r="X32" s="251"/>
      <c r="Y32" s="251"/>
      <c r="Z32" s="251"/>
      <c r="AA32" s="251"/>
      <c r="AB32" s="257"/>
      <c r="AC32" s="257"/>
      <c r="AD32" s="605"/>
      <c r="AE32" s="257"/>
      <c r="AF32" s="251"/>
      <c r="AG32" s="251"/>
      <c r="AH32" s="251"/>
      <c r="AI32" s="251"/>
      <c r="AJ32" s="251"/>
      <c r="AK32" s="251"/>
      <c r="AL32" s="251"/>
      <c r="AM32" s="255"/>
    </row>
    <row r="33" spans="1:39" ht="14.25" customHeight="1">
      <c r="A33" s="252"/>
      <c r="B33" s="256"/>
      <c r="C33" s="605"/>
      <c r="D33" s="605"/>
      <c r="E33" s="617"/>
      <c r="F33" s="257"/>
      <c r="G33" s="257"/>
      <c r="H33" s="257"/>
      <c r="I33" s="254"/>
      <c r="J33" s="254"/>
      <c r="K33" s="258"/>
      <c r="L33" s="254"/>
      <c r="M33" s="254"/>
      <c r="N33" s="254"/>
      <c r="O33" s="251"/>
      <c r="P33" s="251"/>
      <c r="Q33" s="251"/>
      <c r="R33" s="251"/>
      <c r="S33" s="251"/>
      <c r="T33" s="251"/>
      <c r="U33" s="251"/>
      <c r="V33" s="251"/>
      <c r="W33" s="251"/>
      <c r="X33" s="251"/>
      <c r="Y33" s="251"/>
      <c r="Z33" s="251"/>
      <c r="AA33" s="251"/>
      <c r="AB33" s="259"/>
      <c r="AC33" s="259"/>
      <c r="AD33" s="605"/>
      <c r="AE33" s="259"/>
      <c r="AF33" s="260"/>
      <c r="AG33" s="261"/>
      <c r="AH33" s="260"/>
      <c r="AI33" s="260"/>
      <c r="AJ33" s="260"/>
      <c r="AK33" s="262"/>
      <c r="AL33" s="262"/>
      <c r="AM33" s="255"/>
    </row>
    <row r="34" spans="1:39" ht="14.25" customHeight="1">
      <c r="A34" s="252"/>
      <c r="B34" s="256"/>
      <c r="C34" s="605"/>
      <c r="D34" s="605"/>
      <c r="E34" s="617"/>
      <c r="F34" s="605" t="s">
        <v>342</v>
      </c>
      <c r="G34" s="605"/>
      <c r="H34" s="257"/>
      <c r="I34" s="254"/>
      <c r="J34" s="254"/>
      <c r="K34" s="258"/>
      <c r="L34" s="254"/>
      <c r="M34" s="254"/>
      <c r="N34" s="254"/>
      <c r="O34" s="251"/>
      <c r="P34" s="251"/>
      <c r="Q34" s="251"/>
      <c r="R34" s="251"/>
      <c r="S34" s="251"/>
      <c r="T34" s="251"/>
      <c r="U34" s="251"/>
      <c r="V34" s="251"/>
      <c r="W34" s="251"/>
      <c r="X34" s="251"/>
      <c r="Y34" s="251"/>
      <c r="Z34" s="251"/>
      <c r="AA34" s="251"/>
      <c r="AB34" s="259"/>
      <c r="AC34" s="259"/>
      <c r="AD34" s="605"/>
      <c r="AE34" s="259"/>
      <c r="AF34" s="260"/>
      <c r="AG34" s="261"/>
      <c r="AH34" s="260"/>
      <c r="AI34" s="260"/>
      <c r="AJ34" s="260"/>
      <c r="AK34" s="262"/>
      <c r="AL34" s="262"/>
      <c r="AM34" s="255"/>
    </row>
    <row r="35" spans="1:39" ht="14.25" customHeight="1">
      <c r="A35" s="252"/>
      <c r="B35" s="256"/>
      <c r="C35" s="605"/>
      <c r="D35" s="605"/>
      <c r="E35" s="617"/>
      <c r="F35" s="605"/>
      <c r="G35" s="605"/>
      <c r="H35" s="257"/>
      <c r="I35" s="254"/>
      <c r="J35" s="254"/>
      <c r="K35" s="258"/>
      <c r="L35" s="254"/>
      <c r="M35" s="254"/>
      <c r="N35" s="254"/>
      <c r="O35" s="251"/>
      <c r="P35" s="251"/>
      <c r="Q35" s="251"/>
      <c r="R35" s="251"/>
      <c r="S35" s="251"/>
      <c r="T35" s="251"/>
      <c r="U35" s="251"/>
      <c r="V35" s="251"/>
      <c r="W35" s="251"/>
      <c r="X35" s="251"/>
      <c r="Y35" s="251"/>
      <c r="Z35" s="251"/>
      <c r="AA35" s="251"/>
      <c r="AB35" s="259"/>
      <c r="AC35" s="259"/>
      <c r="AD35" s="605"/>
      <c r="AE35" s="259"/>
      <c r="AF35" s="260"/>
      <c r="AG35" s="261"/>
      <c r="AH35" s="260"/>
      <c r="AI35" s="260"/>
      <c r="AJ35" s="260"/>
      <c r="AK35" s="262"/>
      <c r="AL35" s="262"/>
      <c r="AM35" s="255"/>
    </row>
    <row r="36" spans="1:39" ht="14.25" customHeight="1">
      <c r="A36" s="252"/>
      <c r="B36" s="237"/>
      <c r="C36" s="605"/>
      <c r="D36" s="605"/>
      <c r="E36" s="617"/>
      <c r="F36" s="605"/>
      <c r="G36" s="605"/>
      <c r="H36" s="609">
        <v>100</v>
      </c>
      <c r="I36" s="254"/>
      <c r="J36" s="254"/>
      <c r="K36" s="258"/>
      <c r="L36" s="254"/>
      <c r="M36" s="254"/>
      <c r="N36" s="263"/>
      <c r="O36" s="264"/>
      <c r="P36" s="611" t="s">
        <v>343</v>
      </c>
      <c r="Q36" s="611"/>
      <c r="R36" s="611"/>
      <c r="S36" s="611"/>
      <c r="T36" s="611"/>
      <c r="U36" s="611"/>
      <c r="V36" s="611"/>
      <c r="W36" s="265" t="s">
        <v>344</v>
      </c>
      <c r="X36" s="264"/>
      <c r="Y36" s="264"/>
      <c r="Z36" s="264"/>
      <c r="AA36" s="264"/>
      <c r="AB36" s="266"/>
      <c r="AC36" s="266"/>
      <c r="AD36" s="608"/>
      <c r="AE36" s="266"/>
      <c r="AF36" s="267"/>
      <c r="AG36" s="268"/>
      <c r="AH36" s="267"/>
      <c r="AI36" s="267"/>
      <c r="AJ36" s="267"/>
      <c r="AK36" s="269"/>
      <c r="AL36" s="269"/>
      <c r="AM36" s="270"/>
    </row>
    <row r="37" spans="1:39" ht="14.25" customHeight="1">
      <c r="A37" s="252"/>
      <c r="B37" s="612">
        <v>1</v>
      </c>
      <c r="C37" s="612"/>
      <c r="D37" s="251"/>
      <c r="E37" s="605">
        <v>8.9</v>
      </c>
      <c r="F37" s="605"/>
      <c r="G37" s="605"/>
      <c r="H37" s="610"/>
      <c r="I37" s="251"/>
      <c r="J37" s="271"/>
      <c r="K37" s="272"/>
      <c r="L37" s="251"/>
      <c r="M37" s="273"/>
      <c r="N37" s="274"/>
      <c r="O37" s="251"/>
      <c r="P37" s="251"/>
      <c r="Q37" s="251"/>
      <c r="R37" s="251"/>
      <c r="S37" s="275"/>
      <c r="T37" s="276"/>
      <c r="U37" s="251"/>
      <c r="V37" s="251"/>
      <c r="W37" s="614" t="s">
        <v>345</v>
      </c>
      <c r="X37" s="251"/>
      <c r="Y37" s="275"/>
      <c r="Z37" s="275"/>
      <c r="AA37" s="251"/>
      <c r="AB37" s="259"/>
      <c r="AC37" s="259"/>
      <c r="AD37" s="259"/>
      <c r="AE37" s="259"/>
      <c r="AF37" s="260"/>
      <c r="AG37" s="621" t="s">
        <v>346</v>
      </c>
      <c r="AH37" s="260"/>
      <c r="AI37" s="260"/>
      <c r="AJ37" s="260"/>
      <c r="AK37" s="262"/>
      <c r="AL37" s="262"/>
      <c r="AM37" s="623">
        <v>1</v>
      </c>
    </row>
    <row r="38" spans="1:39" ht="14.25" customHeight="1">
      <c r="A38" s="252"/>
      <c r="B38" s="613"/>
      <c r="C38" s="613"/>
      <c r="D38" s="251"/>
      <c r="E38" s="605"/>
      <c r="F38" s="605"/>
      <c r="G38" s="605"/>
      <c r="H38" s="616" t="s">
        <v>347</v>
      </c>
      <c r="I38" s="251"/>
      <c r="J38" s="271"/>
      <c r="K38" s="272"/>
      <c r="L38" s="251"/>
      <c r="M38" s="273"/>
      <c r="N38" s="277"/>
      <c r="O38" s="251"/>
      <c r="P38" s="251"/>
      <c r="Q38" s="251"/>
      <c r="R38" s="251"/>
      <c r="S38" s="251"/>
      <c r="T38" s="278"/>
      <c r="U38" s="251"/>
      <c r="V38" s="251"/>
      <c r="W38" s="615"/>
      <c r="X38" s="251"/>
      <c r="Y38" s="251"/>
      <c r="Z38" s="251"/>
      <c r="AA38" s="251"/>
      <c r="AB38" s="605">
        <v>9</v>
      </c>
      <c r="AC38" s="259"/>
      <c r="AD38" s="259"/>
      <c r="AE38" s="259"/>
      <c r="AF38" s="260"/>
      <c r="AG38" s="622"/>
      <c r="AH38" s="259"/>
      <c r="AI38" s="605">
        <v>11.8</v>
      </c>
      <c r="AJ38" s="260"/>
      <c r="AK38" s="262"/>
      <c r="AL38" s="262"/>
      <c r="AM38" s="601"/>
    </row>
    <row r="39" spans="1:39" ht="14.25" customHeight="1">
      <c r="A39" s="252"/>
      <c r="B39" s="600">
        <v>2</v>
      </c>
      <c r="C39" s="600"/>
      <c r="D39" s="251"/>
      <c r="E39" s="605"/>
      <c r="F39" s="605"/>
      <c r="G39" s="605"/>
      <c r="H39" s="605"/>
      <c r="I39" s="251"/>
      <c r="J39" s="271"/>
      <c r="K39" s="272"/>
      <c r="L39" s="251"/>
      <c r="M39" s="273"/>
      <c r="N39" s="277"/>
      <c r="O39" s="251"/>
      <c r="P39" s="279"/>
      <c r="Q39" s="280"/>
      <c r="R39" s="280"/>
      <c r="S39" s="280"/>
      <c r="T39" s="281"/>
      <c r="U39" s="251"/>
      <c r="V39" s="251"/>
      <c r="W39" s="615"/>
      <c r="X39" s="282"/>
      <c r="Y39" s="251"/>
      <c r="Z39" s="251"/>
      <c r="AA39" s="251"/>
      <c r="AB39" s="605"/>
      <c r="AC39" s="259"/>
      <c r="AD39" s="605">
        <v>4.65</v>
      </c>
      <c r="AE39" s="259"/>
      <c r="AF39" s="260"/>
      <c r="AG39" s="622"/>
      <c r="AH39" s="259"/>
      <c r="AI39" s="605"/>
      <c r="AJ39" s="260"/>
      <c r="AK39" s="602" t="s">
        <v>348</v>
      </c>
      <c r="AL39" s="262"/>
      <c r="AM39" s="601">
        <v>2</v>
      </c>
    </row>
    <row r="40" spans="1:39" ht="14.25" customHeight="1">
      <c r="A40" s="252"/>
      <c r="B40" s="600"/>
      <c r="C40" s="600"/>
      <c r="D40" s="251"/>
      <c r="E40" s="605"/>
      <c r="F40" s="605"/>
      <c r="G40" s="605"/>
      <c r="H40" s="605"/>
      <c r="I40" s="251"/>
      <c r="J40" s="271"/>
      <c r="K40" s="272"/>
      <c r="L40" s="251"/>
      <c r="M40" s="273"/>
      <c r="N40" s="277"/>
      <c r="O40" s="251"/>
      <c r="P40" s="568" t="s">
        <v>349</v>
      </c>
      <c r="Q40" s="568"/>
      <c r="R40" s="568"/>
      <c r="S40" s="568"/>
      <c r="T40" s="281"/>
      <c r="U40" s="251"/>
      <c r="V40" s="251"/>
      <c r="W40" s="615"/>
      <c r="X40" s="282"/>
      <c r="Y40" s="251"/>
      <c r="Z40" s="251"/>
      <c r="AA40" s="251"/>
      <c r="AB40" s="605"/>
      <c r="AC40" s="259"/>
      <c r="AD40" s="605"/>
      <c r="AE40" s="259"/>
      <c r="AF40" s="260"/>
      <c r="AG40" s="622"/>
      <c r="AH40" s="259"/>
      <c r="AI40" s="605"/>
      <c r="AJ40" s="260"/>
      <c r="AK40" s="602"/>
      <c r="AL40" s="262"/>
      <c r="AM40" s="601"/>
    </row>
    <row r="41" spans="1:39" ht="14.25" customHeight="1">
      <c r="A41" s="252"/>
      <c r="B41" s="600">
        <v>3</v>
      </c>
      <c r="C41" s="600"/>
      <c r="D41" s="251"/>
      <c r="E41" s="605"/>
      <c r="F41" s="605"/>
      <c r="G41" s="605"/>
      <c r="H41" s="605"/>
      <c r="I41" s="251"/>
      <c r="J41" s="271"/>
      <c r="K41" s="272"/>
      <c r="L41" s="251"/>
      <c r="M41" s="273"/>
      <c r="N41" s="251"/>
      <c r="O41" s="251"/>
      <c r="P41" s="251"/>
      <c r="Q41" s="251"/>
      <c r="R41" s="251"/>
      <c r="S41" s="251"/>
      <c r="T41" s="278"/>
      <c r="U41" s="251"/>
      <c r="V41" s="251"/>
      <c r="W41" s="251"/>
      <c r="X41" s="251"/>
      <c r="Y41" s="251"/>
      <c r="Z41" s="251"/>
      <c r="AA41" s="251"/>
      <c r="AB41" s="605"/>
      <c r="AC41" s="259"/>
      <c r="AD41" s="605"/>
      <c r="AE41" s="259"/>
      <c r="AF41" s="260"/>
      <c r="AG41" s="622"/>
      <c r="AH41" s="259"/>
      <c r="AI41" s="605"/>
      <c r="AJ41" s="260"/>
      <c r="AK41" s="602"/>
      <c r="AL41" s="262"/>
      <c r="AM41" s="601">
        <v>3</v>
      </c>
    </row>
    <row r="42" spans="1:39" ht="14.25" customHeight="1">
      <c r="A42" s="252"/>
      <c r="B42" s="600"/>
      <c r="C42" s="600"/>
      <c r="D42" s="251"/>
      <c r="E42" s="605"/>
      <c r="F42" s="605"/>
      <c r="G42" s="605"/>
      <c r="H42" s="605"/>
      <c r="I42" s="251"/>
      <c r="J42" s="271"/>
      <c r="K42" s="272"/>
      <c r="L42" s="251"/>
      <c r="M42" s="273"/>
      <c r="N42" s="251"/>
      <c r="O42" s="251"/>
      <c r="P42" s="251"/>
      <c r="Q42" s="251"/>
      <c r="R42" s="251"/>
      <c r="S42" s="251"/>
      <c r="T42" s="278"/>
      <c r="U42" s="251"/>
      <c r="V42" s="251"/>
      <c r="W42" s="251"/>
      <c r="X42" s="251"/>
      <c r="Y42" s="251"/>
      <c r="Z42" s="251"/>
      <c r="AA42" s="251"/>
      <c r="AB42" s="605"/>
      <c r="AC42" s="259"/>
      <c r="AD42" s="605"/>
      <c r="AE42" s="259"/>
      <c r="AF42" s="260"/>
      <c r="AG42" s="622"/>
      <c r="AH42" s="259"/>
      <c r="AI42" s="605"/>
      <c r="AJ42" s="260"/>
      <c r="AK42" s="602"/>
      <c r="AL42" s="262"/>
      <c r="AM42" s="601"/>
    </row>
    <row r="43" spans="1:39" ht="14.25" customHeight="1">
      <c r="A43" s="252"/>
      <c r="B43" s="600">
        <v>4</v>
      </c>
      <c r="C43" s="600"/>
      <c r="D43" s="251"/>
      <c r="E43" s="605"/>
      <c r="F43" s="605"/>
      <c r="G43" s="605"/>
      <c r="H43" s="605"/>
      <c r="I43" s="251"/>
      <c r="J43" s="271"/>
      <c r="K43" s="272"/>
      <c r="L43" s="251"/>
      <c r="M43" s="273"/>
      <c r="N43" s="251"/>
      <c r="O43" s="251"/>
      <c r="P43" s="251"/>
      <c r="Q43" s="251"/>
      <c r="R43" s="251"/>
      <c r="S43" s="251"/>
      <c r="T43" s="278"/>
      <c r="U43" s="251"/>
      <c r="V43" s="251"/>
      <c r="W43" s="251"/>
      <c r="X43" s="251"/>
      <c r="Y43" s="251"/>
      <c r="Z43" s="251"/>
      <c r="AA43" s="251"/>
      <c r="AB43" s="605"/>
      <c r="AC43" s="259"/>
      <c r="AD43" s="605"/>
      <c r="AE43" s="259"/>
      <c r="AF43" s="260"/>
      <c r="AG43" s="622"/>
      <c r="AH43" s="259"/>
      <c r="AI43" s="605"/>
      <c r="AJ43" s="260"/>
      <c r="AK43" s="602"/>
      <c r="AL43" s="262"/>
      <c r="AM43" s="601">
        <v>4</v>
      </c>
    </row>
    <row r="44" spans="1:39" ht="14.25" customHeight="1">
      <c r="A44" s="252"/>
      <c r="B44" s="600"/>
      <c r="C44" s="600"/>
      <c r="D44" s="251"/>
      <c r="E44" s="605"/>
      <c r="F44" s="605"/>
      <c r="G44" s="605"/>
      <c r="H44" s="605"/>
      <c r="I44" s="251"/>
      <c r="J44" s="271"/>
      <c r="K44" s="272"/>
      <c r="L44" s="251"/>
      <c r="M44" s="273"/>
      <c r="N44" s="251"/>
      <c r="O44" s="251"/>
      <c r="P44" s="251"/>
      <c r="Q44" s="251"/>
      <c r="R44" s="251"/>
      <c r="S44" s="251"/>
      <c r="T44" s="278"/>
      <c r="U44" s="251"/>
      <c r="V44" s="251"/>
      <c r="W44" s="251"/>
      <c r="X44" s="251"/>
      <c r="Y44" s="251"/>
      <c r="Z44" s="251"/>
      <c r="AA44" s="251"/>
      <c r="AB44" s="605"/>
      <c r="AC44" s="259"/>
      <c r="AD44" s="605"/>
      <c r="AE44" s="259"/>
      <c r="AF44" s="260"/>
      <c r="AG44" s="622"/>
      <c r="AH44" s="259"/>
      <c r="AI44" s="605"/>
      <c r="AJ44" s="260"/>
      <c r="AK44" s="602"/>
      <c r="AL44" s="262"/>
      <c r="AM44" s="601"/>
    </row>
    <row r="45" spans="1:39" ht="14.25" customHeight="1">
      <c r="A45" s="252"/>
      <c r="B45" s="600">
        <v>5</v>
      </c>
      <c r="C45" s="600"/>
      <c r="D45" s="251"/>
      <c r="E45" s="605"/>
      <c r="F45" s="605"/>
      <c r="G45" s="605"/>
      <c r="H45" s="605"/>
      <c r="I45" s="251"/>
      <c r="J45" s="271"/>
      <c r="K45" s="272"/>
      <c r="L45" s="251"/>
      <c r="M45" s="273"/>
      <c r="N45" s="251"/>
      <c r="O45" s="251"/>
      <c r="P45" s="251"/>
      <c r="Q45" s="603" t="s">
        <v>350</v>
      </c>
      <c r="R45" s="603"/>
      <c r="S45" s="603"/>
      <c r="T45" s="604"/>
      <c r="U45" s="283"/>
      <c r="V45" s="251"/>
      <c r="W45" s="251"/>
      <c r="X45" s="251"/>
      <c r="Y45" s="251"/>
      <c r="Z45" s="251"/>
      <c r="AA45" s="251"/>
      <c r="AB45" s="605"/>
      <c r="AC45" s="259"/>
      <c r="AD45" s="259"/>
      <c r="AE45" s="259"/>
      <c r="AF45" s="260"/>
      <c r="AG45" s="622"/>
      <c r="AH45" s="259"/>
      <c r="AI45" s="605"/>
      <c r="AJ45" s="260"/>
      <c r="AK45" s="602"/>
      <c r="AL45" s="262"/>
      <c r="AM45" s="601">
        <v>5</v>
      </c>
    </row>
    <row r="46" spans="1:39" ht="14.25" customHeight="1">
      <c r="A46" s="252"/>
      <c r="B46" s="600"/>
      <c r="C46" s="600"/>
      <c r="D46" s="251"/>
      <c r="E46" s="605"/>
      <c r="F46" s="605"/>
      <c r="G46" s="605"/>
      <c r="H46" s="605"/>
      <c r="I46" s="251"/>
      <c r="J46" s="271"/>
      <c r="K46" s="272"/>
      <c r="L46" s="251"/>
      <c r="M46" s="273"/>
      <c r="N46" s="251"/>
      <c r="O46" s="251"/>
      <c r="P46" s="251"/>
      <c r="Q46" s="603"/>
      <c r="R46" s="603"/>
      <c r="S46" s="603"/>
      <c r="T46" s="604"/>
      <c r="U46" s="283"/>
      <c r="V46" s="251"/>
      <c r="W46" s="251"/>
      <c r="X46" s="251"/>
      <c r="Y46" s="251"/>
      <c r="Z46" s="251"/>
      <c r="AA46" s="251"/>
      <c r="AB46" s="259"/>
      <c r="AC46" s="259"/>
      <c r="AD46" s="605">
        <v>1.45</v>
      </c>
      <c r="AE46" s="605" t="s">
        <v>351</v>
      </c>
      <c r="AF46" s="260"/>
      <c r="AG46" s="622"/>
      <c r="AH46" s="259"/>
      <c r="AI46" s="605"/>
      <c r="AJ46" s="260"/>
      <c r="AK46" s="602"/>
      <c r="AL46" s="262"/>
      <c r="AM46" s="601"/>
    </row>
    <row r="47" spans="1:39" ht="14.25" customHeight="1">
      <c r="A47" s="252"/>
      <c r="B47" s="600">
        <v>6</v>
      </c>
      <c r="C47" s="600"/>
      <c r="D47" s="251"/>
      <c r="E47" s="605"/>
      <c r="F47" s="605"/>
      <c r="G47" s="605"/>
      <c r="H47" s="605"/>
      <c r="I47" s="251"/>
      <c r="J47" s="271"/>
      <c r="K47" s="272"/>
      <c r="L47" s="251"/>
      <c r="M47" s="273"/>
      <c r="N47" s="251"/>
      <c r="O47" s="251"/>
      <c r="P47" s="251"/>
      <c r="Q47" s="251"/>
      <c r="R47" s="251"/>
      <c r="S47" s="251"/>
      <c r="T47" s="278"/>
      <c r="U47" s="251"/>
      <c r="V47" s="251"/>
      <c r="W47" s="251"/>
      <c r="X47" s="251"/>
      <c r="Y47" s="251"/>
      <c r="Z47" s="251"/>
      <c r="AA47" s="251"/>
      <c r="AB47" s="259"/>
      <c r="AC47" s="259"/>
      <c r="AD47" s="605"/>
      <c r="AE47" s="605"/>
      <c r="AF47" s="260"/>
      <c r="AG47" s="261"/>
      <c r="AH47" s="259"/>
      <c r="AI47" s="605"/>
      <c r="AJ47" s="260"/>
      <c r="AK47" s="602"/>
      <c r="AL47" s="262"/>
      <c r="AM47" s="601">
        <v>6</v>
      </c>
    </row>
    <row r="48" spans="1:39" ht="14.25" customHeight="1">
      <c r="A48" s="252"/>
      <c r="B48" s="600"/>
      <c r="C48" s="600"/>
      <c r="D48" s="251"/>
      <c r="E48" s="605"/>
      <c r="F48" s="605"/>
      <c r="G48" s="605"/>
      <c r="H48" s="257"/>
      <c r="I48" s="251"/>
      <c r="J48" s="271"/>
      <c r="K48" s="272"/>
      <c r="L48" s="251"/>
      <c r="M48" s="273"/>
      <c r="N48" s="251"/>
      <c r="O48" s="251"/>
      <c r="P48" s="251"/>
      <c r="Q48" s="251"/>
      <c r="R48" s="251"/>
      <c r="S48" s="251"/>
      <c r="T48" s="278"/>
      <c r="U48" s="251"/>
      <c r="V48" s="251"/>
      <c r="W48" s="251"/>
      <c r="X48" s="251"/>
      <c r="Y48" s="251"/>
      <c r="Z48" s="251"/>
      <c r="AA48" s="251"/>
      <c r="AB48" s="277"/>
      <c r="AC48" s="259"/>
      <c r="AD48" s="605"/>
      <c r="AE48" s="605"/>
      <c r="AF48" s="260"/>
      <c r="AG48" s="261"/>
      <c r="AH48" s="259"/>
      <c r="AI48" s="605"/>
      <c r="AJ48" s="260"/>
      <c r="AK48" s="602"/>
      <c r="AL48" s="262"/>
      <c r="AM48" s="601"/>
    </row>
    <row r="49" spans="1:39" ht="14.25" customHeight="1">
      <c r="A49" s="252"/>
      <c r="B49" s="600">
        <v>7</v>
      </c>
      <c r="C49" s="600"/>
      <c r="D49" s="251"/>
      <c r="E49" s="605"/>
      <c r="F49" s="605" t="s">
        <v>266</v>
      </c>
      <c r="G49" s="605"/>
      <c r="H49" s="257"/>
      <c r="I49" s="251"/>
      <c r="J49" s="271"/>
      <c r="K49" s="272"/>
      <c r="L49" s="251"/>
      <c r="M49" s="273"/>
      <c r="N49" s="251"/>
      <c r="O49" s="251"/>
      <c r="P49" s="251"/>
      <c r="Q49" s="251"/>
      <c r="R49" s="251"/>
      <c r="S49" s="251"/>
      <c r="T49" s="278"/>
      <c r="U49" s="624" t="s">
        <v>352</v>
      </c>
      <c r="V49" s="568"/>
      <c r="W49" s="251"/>
      <c r="X49" s="251"/>
      <c r="Y49" s="251"/>
      <c r="Z49" s="251"/>
      <c r="AA49" s="251"/>
      <c r="AB49" s="277"/>
      <c r="AC49" s="259"/>
      <c r="AD49" s="605"/>
      <c r="AE49" s="605"/>
      <c r="AF49" s="260"/>
      <c r="AG49" s="261"/>
      <c r="AH49" s="259"/>
      <c r="AI49" s="605"/>
      <c r="AJ49" s="260"/>
      <c r="AK49" s="602"/>
      <c r="AL49" s="262"/>
      <c r="AM49" s="601">
        <v>7</v>
      </c>
    </row>
    <row r="50" spans="1:39" ht="14.25" customHeight="1">
      <c r="A50" s="252"/>
      <c r="B50" s="600"/>
      <c r="C50" s="600"/>
      <c r="D50" s="251"/>
      <c r="E50" s="605"/>
      <c r="F50" s="605"/>
      <c r="G50" s="605"/>
      <c r="H50" s="257"/>
      <c r="I50" s="251"/>
      <c r="J50" s="271"/>
      <c r="K50" s="272"/>
      <c r="L50" s="251"/>
      <c r="M50" s="273"/>
      <c r="N50" s="251"/>
      <c r="O50" s="251"/>
      <c r="P50" s="251"/>
      <c r="Q50" s="251"/>
      <c r="R50" s="251"/>
      <c r="S50" s="251"/>
      <c r="T50" s="278"/>
      <c r="U50" s="624"/>
      <c r="V50" s="568"/>
      <c r="W50" s="251"/>
      <c r="X50" s="251"/>
      <c r="Y50" s="251"/>
      <c r="Z50" s="251"/>
      <c r="AA50" s="251"/>
      <c r="AB50" s="605">
        <v>2.8</v>
      </c>
      <c r="AC50" s="259"/>
      <c r="AD50" s="277"/>
      <c r="AE50" s="277"/>
      <c r="AF50" s="260"/>
      <c r="AG50" s="261"/>
      <c r="AH50" s="259"/>
      <c r="AI50" s="605"/>
      <c r="AJ50" s="260"/>
      <c r="AK50" s="602"/>
      <c r="AL50" s="262"/>
      <c r="AM50" s="601"/>
    </row>
    <row r="51" spans="1:39" ht="14.25" customHeight="1">
      <c r="A51" s="252"/>
      <c r="B51" s="600">
        <v>8</v>
      </c>
      <c r="C51" s="600"/>
      <c r="D51" s="251"/>
      <c r="E51" s="605"/>
      <c r="F51" s="605"/>
      <c r="G51" s="605"/>
      <c r="H51" s="257"/>
      <c r="I51" s="251"/>
      <c r="J51" s="271"/>
      <c r="K51" s="272"/>
      <c r="L51" s="251"/>
      <c r="M51" s="273"/>
      <c r="N51" s="251"/>
      <c r="O51" s="251"/>
      <c r="P51" s="251"/>
      <c r="Q51" s="251"/>
      <c r="R51" s="251"/>
      <c r="S51" s="251"/>
      <c r="T51" s="278"/>
      <c r="U51" s="251"/>
      <c r="V51" s="251"/>
      <c r="W51" s="251"/>
      <c r="X51" s="251"/>
      <c r="Y51" s="251"/>
      <c r="Z51" s="251"/>
      <c r="AA51" s="251"/>
      <c r="AB51" s="605"/>
      <c r="AC51" s="259"/>
      <c r="AD51" s="259"/>
      <c r="AE51" s="259"/>
      <c r="AF51" s="260"/>
      <c r="AG51" s="260"/>
      <c r="AH51" s="277"/>
      <c r="AI51" s="605"/>
      <c r="AJ51" s="260"/>
      <c r="AK51" s="602"/>
      <c r="AL51" s="262"/>
      <c r="AM51" s="601">
        <v>8</v>
      </c>
    </row>
    <row r="52" spans="1:39" ht="14.25" customHeight="1">
      <c r="A52" s="252"/>
      <c r="B52" s="600"/>
      <c r="C52" s="600"/>
      <c r="D52" s="251"/>
      <c r="E52" s="605"/>
      <c r="F52" s="605"/>
      <c r="G52" s="605"/>
      <c r="H52" s="257"/>
      <c r="I52" s="251"/>
      <c r="J52" s="271"/>
      <c r="K52" s="272"/>
      <c r="L52" s="251"/>
      <c r="M52" s="273"/>
      <c r="N52" s="251"/>
      <c r="O52" s="251"/>
      <c r="P52" s="251"/>
      <c r="Q52" s="251"/>
      <c r="R52" s="251"/>
      <c r="S52" s="251"/>
      <c r="T52" s="278"/>
      <c r="U52" s="251"/>
      <c r="V52" s="251"/>
      <c r="W52" s="251"/>
      <c r="X52" s="251"/>
      <c r="Y52" s="251"/>
      <c r="Z52" s="251"/>
      <c r="AA52" s="251"/>
      <c r="AB52" s="605"/>
      <c r="AC52" s="259"/>
      <c r="AD52" s="259"/>
      <c r="AE52" s="259"/>
      <c r="AF52" s="260"/>
      <c r="AG52" s="260"/>
      <c r="AH52" s="277"/>
      <c r="AI52" s="259"/>
      <c r="AJ52" s="260"/>
      <c r="AK52" s="284"/>
      <c r="AL52" s="284"/>
      <c r="AM52" s="601"/>
    </row>
    <row r="53" spans="1:39" ht="14.25" customHeight="1">
      <c r="A53" s="252"/>
      <c r="B53" s="600">
        <v>9</v>
      </c>
      <c r="C53" s="600"/>
      <c r="D53" s="251"/>
      <c r="E53" s="605"/>
      <c r="F53" s="605"/>
      <c r="G53" s="605"/>
      <c r="H53" s="257"/>
      <c r="I53" s="251"/>
      <c r="J53" s="271"/>
      <c r="K53" s="272"/>
      <c r="L53" s="251"/>
      <c r="M53" s="273"/>
      <c r="N53" s="251"/>
      <c r="O53" s="251"/>
      <c r="P53" s="251"/>
      <c r="Q53" s="251"/>
      <c r="R53" s="251"/>
      <c r="S53" s="251"/>
      <c r="T53" s="278"/>
      <c r="U53" s="251"/>
      <c r="V53" s="251"/>
      <c r="W53" s="251"/>
      <c r="X53" s="251"/>
      <c r="Y53" s="251"/>
      <c r="Z53" s="251"/>
      <c r="AA53" s="251"/>
      <c r="AB53" s="605"/>
      <c r="AC53" s="259"/>
      <c r="AD53" s="259"/>
      <c r="AE53" s="259"/>
      <c r="AF53" s="260"/>
      <c r="AG53" s="285"/>
      <c r="AH53" s="277"/>
      <c r="AI53" s="259"/>
      <c r="AJ53" s="260"/>
      <c r="AK53" s="284"/>
      <c r="AL53" s="284"/>
      <c r="AM53" s="601">
        <v>9</v>
      </c>
    </row>
    <row r="54" spans="1:39" ht="14.25" customHeight="1">
      <c r="A54" s="252"/>
      <c r="B54" s="600"/>
      <c r="C54" s="600"/>
      <c r="D54" s="251"/>
      <c r="E54" s="605"/>
      <c r="F54" s="605"/>
      <c r="G54" s="605"/>
      <c r="H54" s="257"/>
      <c r="I54" s="251"/>
      <c r="J54" s="271"/>
      <c r="K54" s="272"/>
      <c r="L54" s="251"/>
      <c r="M54" s="273"/>
      <c r="N54" s="251"/>
      <c r="O54" s="251"/>
      <c r="P54" s="251"/>
      <c r="Q54" s="251"/>
      <c r="R54" s="251"/>
      <c r="S54" s="251"/>
      <c r="T54" s="278"/>
      <c r="U54" s="251"/>
      <c r="V54" s="251"/>
      <c r="W54" s="251"/>
      <c r="X54" s="251"/>
      <c r="Y54" s="251"/>
      <c r="Z54" s="251"/>
      <c r="AA54" s="251"/>
      <c r="AB54" s="605"/>
      <c r="AC54" s="259"/>
      <c r="AD54" s="259"/>
      <c r="AE54" s="259"/>
      <c r="AF54" s="260"/>
      <c r="AG54" s="285"/>
      <c r="AH54" s="277"/>
      <c r="AI54" s="259"/>
      <c r="AJ54" s="260"/>
      <c r="AK54" s="284"/>
      <c r="AL54" s="284"/>
      <c r="AM54" s="601"/>
    </row>
    <row r="55" spans="1:39" ht="14.25" customHeight="1">
      <c r="A55" s="252"/>
      <c r="B55" s="286"/>
      <c r="C55" s="286"/>
      <c r="D55" s="251"/>
      <c r="E55" s="277"/>
      <c r="F55" s="277"/>
      <c r="G55" s="277"/>
      <c r="H55" s="257"/>
      <c r="I55" s="251"/>
      <c r="J55" s="287"/>
      <c r="K55" s="288"/>
      <c r="L55" s="287"/>
      <c r="M55" s="287"/>
      <c r="N55" s="251"/>
      <c r="O55" s="251"/>
      <c r="P55" s="251"/>
      <c r="Q55" s="251"/>
      <c r="R55" s="251"/>
      <c r="S55" s="251"/>
      <c r="T55" s="251"/>
      <c r="U55" s="251"/>
      <c r="V55" s="251"/>
      <c r="W55" s="251"/>
      <c r="X55" s="251"/>
      <c r="Y55" s="251"/>
      <c r="Z55" s="251"/>
      <c r="AA55" s="251"/>
      <c r="AB55" s="277"/>
      <c r="AC55" s="259"/>
      <c r="AD55" s="259"/>
      <c r="AE55" s="259"/>
      <c r="AF55" s="260"/>
      <c r="AG55" s="285"/>
      <c r="AH55" s="277"/>
      <c r="AI55" s="259"/>
      <c r="AJ55" s="260"/>
      <c r="AK55" s="284"/>
      <c r="AL55" s="284"/>
      <c r="AM55" s="289"/>
    </row>
    <row r="56" spans="1:39" ht="14.25" customHeight="1">
      <c r="A56" s="252"/>
      <c r="B56" s="290"/>
      <c r="C56" s="290"/>
      <c r="D56" s="599" t="s">
        <v>267</v>
      </c>
      <c r="E56" s="599"/>
      <c r="F56" s="599"/>
      <c r="G56" s="599"/>
      <c r="H56" s="599"/>
      <c r="I56" s="291"/>
      <c r="J56" s="291"/>
      <c r="K56" s="291"/>
      <c r="L56" s="291"/>
      <c r="M56" s="291"/>
      <c r="N56" s="291"/>
      <c r="O56" s="291"/>
      <c r="P56" s="620" t="s">
        <v>268</v>
      </c>
      <c r="Q56" s="620"/>
      <c r="R56" s="620"/>
      <c r="S56" s="620"/>
      <c r="T56" s="620"/>
      <c r="U56" s="620"/>
      <c r="V56" s="620"/>
      <c r="W56" s="620"/>
      <c r="X56" s="291"/>
      <c r="Y56" s="291"/>
      <c r="Z56" s="291"/>
      <c r="AA56" s="291"/>
      <c r="AB56" s="620" t="s">
        <v>269</v>
      </c>
      <c r="AC56" s="620"/>
      <c r="AD56" s="620"/>
      <c r="AE56" s="620"/>
      <c r="AF56" s="620"/>
      <c r="AG56" s="620"/>
      <c r="AH56" s="620"/>
      <c r="AI56" s="620"/>
      <c r="AJ56" s="620"/>
      <c r="AK56" s="620"/>
      <c r="AL56" s="284"/>
      <c r="AM56" s="292"/>
    </row>
    <row r="57" spans="1:39" ht="6.75" customHeight="1" thickBot="1">
      <c r="A57" s="293"/>
      <c r="B57" s="294"/>
      <c r="C57" s="294"/>
      <c r="D57" s="295"/>
      <c r="E57" s="296"/>
      <c r="F57" s="296"/>
      <c r="G57" s="296"/>
      <c r="H57" s="297"/>
      <c r="I57" s="295"/>
      <c r="J57" s="295"/>
      <c r="K57" s="295"/>
      <c r="L57" s="295"/>
      <c r="M57" s="295"/>
      <c r="N57" s="295"/>
      <c r="O57" s="295"/>
      <c r="P57" s="295"/>
      <c r="Q57" s="295"/>
      <c r="R57" s="295"/>
      <c r="S57" s="295"/>
      <c r="T57" s="295"/>
      <c r="U57" s="295"/>
      <c r="V57" s="295"/>
      <c r="W57" s="295"/>
      <c r="X57" s="295"/>
      <c r="Y57" s="295"/>
      <c r="Z57" s="295"/>
      <c r="AA57" s="295"/>
      <c r="AB57" s="298"/>
      <c r="AC57" s="298"/>
      <c r="AD57" s="298"/>
      <c r="AE57" s="298"/>
      <c r="AF57" s="298"/>
      <c r="AG57" s="298"/>
      <c r="AH57" s="296"/>
      <c r="AI57" s="299"/>
      <c r="AJ57" s="298"/>
      <c r="AK57" s="300"/>
      <c r="AL57" s="300"/>
      <c r="AM57" s="301"/>
    </row>
    <row r="58" spans="1:39" ht="14.25">
      <c r="A58" s="55"/>
      <c r="B58" s="209"/>
      <c r="C58" s="209"/>
      <c r="D58" s="55"/>
      <c r="E58" s="210"/>
      <c r="F58" s="210"/>
      <c r="G58" s="210"/>
      <c r="H58" s="211"/>
      <c r="I58" s="55"/>
      <c r="J58" s="55"/>
      <c r="K58" s="55"/>
      <c r="L58" s="55"/>
      <c r="M58" s="55"/>
      <c r="N58" s="55"/>
      <c r="O58" s="55"/>
      <c r="P58" s="55"/>
      <c r="Q58" s="55"/>
      <c r="R58" s="55"/>
      <c r="S58" s="55"/>
      <c r="T58" s="55"/>
      <c r="U58" s="55"/>
      <c r="V58" s="55"/>
      <c r="W58" s="55"/>
      <c r="X58" s="55"/>
      <c r="Y58" s="55"/>
      <c r="Z58" s="55"/>
      <c r="AA58" s="55"/>
      <c r="AB58" s="212"/>
      <c r="AC58" s="212"/>
      <c r="AD58" s="212"/>
      <c r="AE58" s="212"/>
      <c r="AF58" s="212"/>
      <c r="AG58" s="212"/>
      <c r="AH58" s="210"/>
      <c r="AI58" s="213"/>
      <c r="AJ58" s="212"/>
      <c r="AK58" s="214"/>
      <c r="AL58" s="214"/>
      <c r="AM58" s="209"/>
    </row>
    <row r="59" spans="1:39" ht="13.5">
      <c r="A59" s="9"/>
      <c r="B59" s="618"/>
      <c r="C59" s="618"/>
      <c r="D59" s="9"/>
      <c r="E59" s="205"/>
      <c r="F59" s="205"/>
      <c r="G59" s="205"/>
      <c r="H59" s="206"/>
      <c r="I59" s="9"/>
      <c r="J59" s="9"/>
      <c r="K59" s="9"/>
      <c r="L59" s="9"/>
      <c r="M59" s="9"/>
      <c r="N59" s="9"/>
      <c r="O59" s="9"/>
      <c r="P59" s="9"/>
      <c r="Q59" s="9"/>
      <c r="R59" s="9"/>
      <c r="S59" s="9"/>
      <c r="T59" s="9"/>
      <c r="U59" s="9"/>
      <c r="V59" s="9"/>
      <c r="W59" s="9"/>
      <c r="X59" s="9"/>
      <c r="Y59" s="9"/>
      <c r="Z59" s="9"/>
      <c r="AA59" s="9"/>
      <c r="AB59" s="207"/>
      <c r="AC59" s="207"/>
      <c r="AD59" s="207"/>
      <c r="AE59" s="207"/>
      <c r="AF59" s="207"/>
      <c r="AG59" s="207"/>
      <c r="AH59" s="207"/>
      <c r="AI59" s="207"/>
      <c r="AJ59" s="207"/>
      <c r="AK59" s="208"/>
      <c r="AL59" s="208"/>
      <c r="AM59" s="619"/>
    </row>
    <row r="60" spans="1:39" ht="13.5">
      <c r="A60" s="9"/>
      <c r="B60" s="618"/>
      <c r="C60" s="618"/>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208"/>
      <c r="AM60" s="619"/>
    </row>
    <row r="61" spans="1:39" ht="13.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39" ht="13.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row>
    <row r="63" spans="1:39" ht="13.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1:39"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row>
    <row r="65" spans="1:39"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row>
    <row r="66" spans="1:39"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sheetData>
  <sheetProtection password="9350" sheet="1" scenarios="1" formatCells="0" selectLockedCells="1"/>
  <mergeCells count="225">
    <mergeCell ref="AB13:AE13"/>
    <mergeCell ref="A4:AM4"/>
    <mergeCell ref="AF14:AI14"/>
    <mergeCell ref="AF15:AI15"/>
    <mergeCell ref="L15:O15"/>
    <mergeCell ref="L13:O13"/>
    <mergeCell ref="P13:S13"/>
    <mergeCell ref="X13:AA13"/>
    <mergeCell ref="X14:AA14"/>
    <mergeCell ref="X15:AA15"/>
    <mergeCell ref="P11:S11"/>
    <mergeCell ref="AB11:AE11"/>
    <mergeCell ref="AF11:AI11"/>
    <mergeCell ref="AJ11:AK11"/>
    <mergeCell ref="P10:S10"/>
    <mergeCell ref="AJ16:AK17"/>
    <mergeCell ref="AJ13:AK13"/>
    <mergeCell ref="T10:U10"/>
    <mergeCell ref="X10:AA10"/>
    <mergeCell ref="AB10:AE10"/>
    <mergeCell ref="T11:U11"/>
    <mergeCell ref="X11:AA11"/>
    <mergeCell ref="T12:U12"/>
    <mergeCell ref="X12:AA12"/>
    <mergeCell ref="AJ6:AM6"/>
    <mergeCell ref="T7:U7"/>
    <mergeCell ref="AJ7:AK7"/>
    <mergeCell ref="A5:A26"/>
    <mergeCell ref="B5:G7"/>
    <mergeCell ref="H5:W5"/>
    <mergeCell ref="X5:AM5"/>
    <mergeCell ref="H6:K7"/>
    <mergeCell ref="L6:O7"/>
    <mergeCell ref="P6:S7"/>
    <mergeCell ref="C11:G11"/>
    <mergeCell ref="H11:K11"/>
    <mergeCell ref="L11:O11"/>
    <mergeCell ref="AF6:AI7"/>
    <mergeCell ref="T6:W6"/>
    <mergeCell ref="X6:AA7"/>
    <mergeCell ref="AB6:AE7"/>
    <mergeCell ref="C10:G10"/>
    <mergeCell ref="H10:K10"/>
    <mergeCell ref="L10:O10"/>
    <mergeCell ref="P8:S8"/>
    <mergeCell ref="T8:U8"/>
    <mergeCell ref="X8:AA8"/>
    <mergeCell ref="B8:B12"/>
    <mergeCell ref="C8:G8"/>
    <mergeCell ref="H8:K8"/>
    <mergeCell ref="L8:O8"/>
    <mergeCell ref="C9:G9"/>
    <mergeCell ref="H9:K9"/>
    <mergeCell ref="L9:O9"/>
    <mergeCell ref="AL13:AL25"/>
    <mergeCell ref="AB8:AE8"/>
    <mergeCell ref="AF8:AI8"/>
    <mergeCell ref="AJ8:AK8"/>
    <mergeCell ref="AF10:AI10"/>
    <mergeCell ref="AJ10:AK10"/>
    <mergeCell ref="AB12:AE12"/>
    <mergeCell ref="AF12:AI12"/>
    <mergeCell ref="AF13:AI13"/>
    <mergeCell ref="AJ12:AK12"/>
    <mergeCell ref="AB9:AE9"/>
    <mergeCell ref="AF9:AI9"/>
    <mergeCell ref="AJ9:AK9"/>
    <mergeCell ref="P9:S9"/>
    <mergeCell ref="T9:U9"/>
    <mergeCell ref="X9:AA9"/>
    <mergeCell ref="C12:G12"/>
    <mergeCell ref="H12:K12"/>
    <mergeCell ref="L12:O12"/>
    <mergeCell ref="P12:S12"/>
    <mergeCell ref="B14:E15"/>
    <mergeCell ref="F14:G14"/>
    <mergeCell ref="H14:K14"/>
    <mergeCell ref="H15:K15"/>
    <mergeCell ref="F15:G15"/>
    <mergeCell ref="L14:O14"/>
    <mergeCell ref="AB14:AE14"/>
    <mergeCell ref="T13:U13"/>
    <mergeCell ref="B16:E17"/>
    <mergeCell ref="F16:G16"/>
    <mergeCell ref="T16:U17"/>
    <mergeCell ref="B13:G13"/>
    <mergeCell ref="H13:K13"/>
    <mergeCell ref="X17:AA17"/>
    <mergeCell ref="F17:G17"/>
    <mergeCell ref="X16:AA16"/>
    <mergeCell ref="AJ14:AK15"/>
    <mergeCell ref="T14:U15"/>
    <mergeCell ref="P15:S15"/>
    <mergeCell ref="AB15:AE15"/>
    <mergeCell ref="P14:S14"/>
    <mergeCell ref="AJ18:AK19"/>
    <mergeCell ref="AB16:AE16"/>
    <mergeCell ref="AF16:AI16"/>
    <mergeCell ref="AF19:AI19"/>
    <mergeCell ref="AF17:AI17"/>
    <mergeCell ref="AB18:AE18"/>
    <mergeCell ref="AF18:AI18"/>
    <mergeCell ref="AB17:AE17"/>
    <mergeCell ref="B18:E19"/>
    <mergeCell ref="F18:G18"/>
    <mergeCell ref="H18:K18"/>
    <mergeCell ref="L18:O18"/>
    <mergeCell ref="F19:G19"/>
    <mergeCell ref="H19:K19"/>
    <mergeCell ref="L19:O19"/>
    <mergeCell ref="P18:S18"/>
    <mergeCell ref="T20:U21"/>
    <mergeCell ref="X20:AA20"/>
    <mergeCell ref="AB20:AE20"/>
    <mergeCell ref="P19:S19"/>
    <mergeCell ref="X19:AA19"/>
    <mergeCell ref="AB19:AE19"/>
    <mergeCell ref="T18:U19"/>
    <mergeCell ref="X18:AA18"/>
    <mergeCell ref="B20:E21"/>
    <mergeCell ref="F20:G20"/>
    <mergeCell ref="H20:K20"/>
    <mergeCell ref="L20:O20"/>
    <mergeCell ref="AF20:AI20"/>
    <mergeCell ref="AJ20:AK21"/>
    <mergeCell ref="F21:G21"/>
    <mergeCell ref="H21:K21"/>
    <mergeCell ref="L21:O21"/>
    <mergeCell ref="P21:S21"/>
    <mergeCell ref="X21:AA21"/>
    <mergeCell ref="AB21:AE21"/>
    <mergeCell ref="AF21:AI21"/>
    <mergeCell ref="P20:S20"/>
    <mergeCell ref="AB22:AE22"/>
    <mergeCell ref="B22:E23"/>
    <mergeCell ref="F22:G22"/>
    <mergeCell ref="H22:K22"/>
    <mergeCell ref="L22:O22"/>
    <mergeCell ref="AF22:AI22"/>
    <mergeCell ref="AJ22:AK23"/>
    <mergeCell ref="F23:G23"/>
    <mergeCell ref="H23:K23"/>
    <mergeCell ref="L23:O23"/>
    <mergeCell ref="P23:S23"/>
    <mergeCell ref="X23:AA23"/>
    <mergeCell ref="AB23:AE23"/>
    <mergeCell ref="AF23:AI23"/>
    <mergeCell ref="P22:S22"/>
    <mergeCell ref="T24:U25"/>
    <mergeCell ref="X24:AA24"/>
    <mergeCell ref="AB24:AE24"/>
    <mergeCell ref="B24:E25"/>
    <mergeCell ref="F24:G24"/>
    <mergeCell ref="H24:K24"/>
    <mergeCell ref="L24:O24"/>
    <mergeCell ref="V13:V25"/>
    <mergeCell ref="T22:U23"/>
    <mergeCell ref="X22:AA22"/>
    <mergeCell ref="AF24:AI24"/>
    <mergeCell ref="AJ24:AK25"/>
    <mergeCell ref="F25:G25"/>
    <mergeCell ref="H25:K25"/>
    <mergeCell ref="L25:O25"/>
    <mergeCell ref="P25:S25"/>
    <mergeCell ref="X25:AA25"/>
    <mergeCell ref="AB25:AE25"/>
    <mergeCell ref="AF25:AI25"/>
    <mergeCell ref="P24:S24"/>
    <mergeCell ref="A1:AM1"/>
    <mergeCell ref="B26:AI26"/>
    <mergeCell ref="AJ26:AK26"/>
    <mergeCell ref="AL26:AM26"/>
    <mergeCell ref="H16:K16"/>
    <mergeCell ref="H17:K17"/>
    <mergeCell ref="L16:O16"/>
    <mergeCell ref="P16:S16"/>
    <mergeCell ref="L17:O17"/>
    <mergeCell ref="P17:S17"/>
    <mergeCell ref="AM53:AM54"/>
    <mergeCell ref="F49:G54"/>
    <mergeCell ref="E37:E54"/>
    <mergeCell ref="P40:S40"/>
    <mergeCell ref="AB50:AB54"/>
    <mergeCell ref="U49:V50"/>
    <mergeCell ref="AM39:AM40"/>
    <mergeCell ref="AM41:AM42"/>
    <mergeCell ref="AM43:AM44"/>
    <mergeCell ref="AD39:AD44"/>
    <mergeCell ref="E32:E36"/>
    <mergeCell ref="B59:C60"/>
    <mergeCell ref="AM59:AM60"/>
    <mergeCell ref="P56:W56"/>
    <mergeCell ref="AB56:AK56"/>
    <mergeCell ref="AG37:AG46"/>
    <mergeCell ref="AM37:AM38"/>
    <mergeCell ref="AB38:AB45"/>
    <mergeCell ref="AI38:AI51"/>
    <mergeCell ref="B53:C54"/>
    <mergeCell ref="B28:M29"/>
    <mergeCell ref="C30:D36"/>
    <mergeCell ref="E30:E31"/>
    <mergeCell ref="AD31:AD36"/>
    <mergeCell ref="F34:G48"/>
    <mergeCell ref="H36:H37"/>
    <mergeCell ref="P36:V36"/>
    <mergeCell ref="B37:C38"/>
    <mergeCell ref="W37:W40"/>
    <mergeCell ref="H38:H47"/>
    <mergeCell ref="AK39:AK51"/>
    <mergeCell ref="B41:C42"/>
    <mergeCell ref="B43:C44"/>
    <mergeCell ref="B45:C46"/>
    <mergeCell ref="Q45:T46"/>
    <mergeCell ref="AD46:AD49"/>
    <mergeCell ref="AE46:AE49"/>
    <mergeCell ref="Z28:AM29"/>
    <mergeCell ref="D56:H56"/>
    <mergeCell ref="B51:C52"/>
    <mergeCell ref="AM51:AM52"/>
    <mergeCell ref="B47:C48"/>
    <mergeCell ref="AM47:AM48"/>
    <mergeCell ref="B49:C50"/>
    <mergeCell ref="AM49:AM50"/>
    <mergeCell ref="AM45:AM46"/>
    <mergeCell ref="B39:C40"/>
  </mergeCells>
  <printOptions/>
  <pageMargins left="0.984251968503937" right="0.3937007874015748" top="0.7874015748031497" bottom="0.4724409448818898" header="0.5118110236220472" footer="0.31496062992125984"/>
  <pageSetup horizontalDpi="600" verticalDpi="600" orientation="portrait" paperSize="9" scale="87" r:id="rId2"/>
  <headerFooter alignWithMargins="0">
    <oddHeader>&amp;L&amp;"ＭＳ 明朝,標準"&amp;8H24-320</oddHeader>
  </headerFooter>
  <drawing r:id="rId1"/>
</worksheet>
</file>

<file path=xl/worksheets/sheet5.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G8" sqref="G8:J8"/>
    </sheetView>
  </sheetViews>
  <sheetFormatPr defaultColWidth="9.00390625" defaultRowHeight="13.5"/>
  <cols>
    <col min="1" max="39" width="2.25390625" style="5" customWidth="1"/>
    <col min="40" max="40" width="4.50390625" style="5" customWidth="1"/>
    <col min="41" max="16384" width="9.00390625" style="5" customWidth="1"/>
  </cols>
  <sheetData>
    <row r="1" spans="1:39" ht="15" customHeight="1">
      <c r="A1" s="407" t="s">
        <v>160</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row>
    <row r="2" ht="5.25" customHeight="1"/>
    <row r="3" spans="1:39" ht="14.25">
      <c r="A3" s="6" t="s">
        <v>245</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410" t="s">
        <v>232</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row>
    <row r="5" spans="1:40" ht="33.75" customHeight="1">
      <c r="A5" s="695" t="s">
        <v>279</v>
      </c>
      <c r="B5" s="696"/>
      <c r="C5" s="680" t="s">
        <v>50</v>
      </c>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c r="AM5" s="681"/>
      <c r="AN5" s="682"/>
    </row>
    <row r="6" spans="1:40" ht="24" customHeight="1">
      <c r="A6" s="697"/>
      <c r="B6" s="698"/>
      <c r="C6" s="635" t="s">
        <v>43</v>
      </c>
      <c r="D6" s="635"/>
      <c r="E6" s="635"/>
      <c r="F6" s="635"/>
      <c r="G6" s="687" t="s">
        <v>141</v>
      </c>
      <c r="H6" s="688"/>
      <c r="I6" s="688"/>
      <c r="J6" s="688"/>
      <c r="K6" s="688"/>
      <c r="L6" s="688"/>
      <c r="M6" s="688"/>
      <c r="N6" s="689"/>
      <c r="O6" s="635" t="s">
        <v>379</v>
      </c>
      <c r="P6" s="635"/>
      <c r="Q6" s="635"/>
      <c r="R6" s="635"/>
      <c r="S6" s="635"/>
      <c r="T6" s="635"/>
      <c r="U6" s="635"/>
      <c r="V6" s="635"/>
      <c r="W6" s="635"/>
      <c r="X6" s="635"/>
      <c r="Y6" s="635"/>
      <c r="Z6" s="635"/>
      <c r="AA6" s="635"/>
      <c r="AB6" s="635"/>
      <c r="AC6" s="635"/>
      <c r="AD6" s="635"/>
      <c r="AE6" s="635"/>
      <c r="AF6" s="635"/>
      <c r="AG6" s="635"/>
      <c r="AH6" s="635"/>
      <c r="AI6" s="635"/>
      <c r="AJ6" s="381" t="s">
        <v>11</v>
      </c>
      <c r="AK6" s="382"/>
      <c r="AL6" s="382"/>
      <c r="AM6" s="382"/>
      <c r="AN6" s="383"/>
    </row>
    <row r="7" spans="1:40" ht="24.75" customHeight="1">
      <c r="A7" s="697"/>
      <c r="B7" s="698"/>
      <c r="C7" s="635"/>
      <c r="D7" s="635"/>
      <c r="E7" s="635"/>
      <c r="F7" s="635"/>
      <c r="G7" s="635" t="s">
        <v>137</v>
      </c>
      <c r="H7" s="635"/>
      <c r="I7" s="635"/>
      <c r="J7" s="635"/>
      <c r="K7" s="635" t="s">
        <v>138</v>
      </c>
      <c r="L7" s="635"/>
      <c r="M7" s="635"/>
      <c r="N7" s="635"/>
      <c r="O7" s="635" t="s">
        <v>139</v>
      </c>
      <c r="P7" s="635"/>
      <c r="Q7" s="635"/>
      <c r="R7" s="635"/>
      <c r="S7" s="635"/>
      <c r="T7" s="635"/>
      <c r="U7" s="635"/>
      <c r="V7" s="635" t="s">
        <v>137</v>
      </c>
      <c r="W7" s="635"/>
      <c r="X7" s="635"/>
      <c r="Y7" s="635"/>
      <c r="Z7" s="635"/>
      <c r="AA7" s="635"/>
      <c r="AB7" s="635"/>
      <c r="AC7" s="635" t="s">
        <v>138</v>
      </c>
      <c r="AD7" s="635"/>
      <c r="AE7" s="635"/>
      <c r="AF7" s="635"/>
      <c r="AG7" s="635"/>
      <c r="AH7" s="635"/>
      <c r="AI7" s="635"/>
      <c r="AJ7" s="686" t="s">
        <v>13</v>
      </c>
      <c r="AK7" s="686"/>
      <c r="AL7" s="686" t="s">
        <v>14</v>
      </c>
      <c r="AM7" s="693"/>
      <c r="AN7" s="179" t="s">
        <v>249</v>
      </c>
    </row>
    <row r="8" spans="1:40" ht="24.75" customHeight="1">
      <c r="A8" s="697"/>
      <c r="B8" s="698"/>
      <c r="C8" s="656" t="s">
        <v>145</v>
      </c>
      <c r="D8" s="690" t="s">
        <v>150</v>
      </c>
      <c r="E8" s="690"/>
      <c r="F8" s="690"/>
      <c r="G8" s="691"/>
      <c r="H8" s="691"/>
      <c r="I8" s="691"/>
      <c r="J8" s="691"/>
      <c r="K8" s="691"/>
      <c r="L8" s="691"/>
      <c r="M8" s="691"/>
      <c r="N8" s="691"/>
      <c r="O8" s="690" t="s">
        <v>146</v>
      </c>
      <c r="P8" s="690"/>
      <c r="Q8" s="690"/>
      <c r="R8" s="690"/>
      <c r="S8" s="690"/>
      <c r="T8" s="690"/>
      <c r="U8" s="690"/>
      <c r="V8" s="692" t="s">
        <v>301</v>
      </c>
      <c r="W8" s="692"/>
      <c r="X8" s="692"/>
      <c r="Y8" s="692"/>
      <c r="Z8" s="692"/>
      <c r="AA8" s="692"/>
      <c r="AB8" s="692"/>
      <c r="AC8" s="692" t="s">
        <v>301</v>
      </c>
      <c r="AD8" s="692"/>
      <c r="AE8" s="692"/>
      <c r="AF8" s="692"/>
      <c r="AG8" s="692"/>
      <c r="AH8" s="692"/>
      <c r="AI8" s="692"/>
      <c r="AJ8" s="683"/>
      <c r="AK8" s="683"/>
      <c r="AL8" s="683" t="s">
        <v>162</v>
      </c>
      <c r="AM8" s="684"/>
      <c r="AN8" s="225"/>
    </row>
    <row r="9" spans="1:40" ht="24.75" customHeight="1">
      <c r="A9" s="697"/>
      <c r="B9" s="698"/>
      <c r="C9" s="656"/>
      <c r="D9" s="690" t="s">
        <v>46</v>
      </c>
      <c r="E9" s="690"/>
      <c r="F9" s="690"/>
      <c r="G9" s="691"/>
      <c r="H9" s="691"/>
      <c r="I9" s="691"/>
      <c r="J9" s="691"/>
      <c r="K9" s="691"/>
      <c r="L9" s="691"/>
      <c r="M9" s="691"/>
      <c r="N9" s="691"/>
      <c r="O9" s="690" t="s">
        <v>147</v>
      </c>
      <c r="P9" s="690"/>
      <c r="Q9" s="690"/>
      <c r="R9" s="690"/>
      <c r="S9" s="690"/>
      <c r="T9" s="690"/>
      <c r="U9" s="690"/>
      <c r="V9" s="692" t="s">
        <v>302</v>
      </c>
      <c r="W9" s="692"/>
      <c r="X9" s="692"/>
      <c r="Y9" s="692"/>
      <c r="Z9" s="692"/>
      <c r="AA9" s="692"/>
      <c r="AB9" s="692"/>
      <c r="AC9" s="692" t="s">
        <v>302</v>
      </c>
      <c r="AD9" s="692"/>
      <c r="AE9" s="692"/>
      <c r="AF9" s="692"/>
      <c r="AG9" s="692"/>
      <c r="AH9" s="692"/>
      <c r="AI9" s="692"/>
      <c r="AJ9" s="683"/>
      <c r="AK9" s="683"/>
      <c r="AL9" s="683" t="s">
        <v>162</v>
      </c>
      <c r="AM9" s="684"/>
      <c r="AN9" s="225"/>
    </row>
    <row r="10" spans="1:40" ht="24.75" customHeight="1">
      <c r="A10" s="697"/>
      <c r="B10" s="698"/>
      <c r="C10" s="656"/>
      <c r="D10" s="690" t="s">
        <v>47</v>
      </c>
      <c r="E10" s="690"/>
      <c r="F10" s="690"/>
      <c r="G10" s="691"/>
      <c r="H10" s="691"/>
      <c r="I10" s="691"/>
      <c r="J10" s="691"/>
      <c r="K10" s="691"/>
      <c r="L10" s="691"/>
      <c r="M10" s="691"/>
      <c r="N10" s="691"/>
      <c r="O10" s="690" t="s">
        <v>148</v>
      </c>
      <c r="P10" s="690"/>
      <c r="Q10" s="690"/>
      <c r="R10" s="690"/>
      <c r="S10" s="690"/>
      <c r="T10" s="690"/>
      <c r="U10" s="690"/>
      <c r="V10" s="692" t="s">
        <v>303</v>
      </c>
      <c r="W10" s="692"/>
      <c r="X10" s="692"/>
      <c r="Y10" s="692"/>
      <c r="Z10" s="692"/>
      <c r="AA10" s="692"/>
      <c r="AB10" s="692"/>
      <c r="AC10" s="692" t="s">
        <v>303</v>
      </c>
      <c r="AD10" s="692"/>
      <c r="AE10" s="692"/>
      <c r="AF10" s="692"/>
      <c r="AG10" s="692"/>
      <c r="AH10" s="692"/>
      <c r="AI10" s="692"/>
      <c r="AJ10" s="683"/>
      <c r="AK10" s="683"/>
      <c r="AL10" s="683" t="s">
        <v>162</v>
      </c>
      <c r="AM10" s="684"/>
      <c r="AN10" s="225"/>
    </row>
    <row r="11" spans="1:40" ht="24.75" customHeight="1">
      <c r="A11" s="697"/>
      <c r="B11" s="698"/>
      <c r="C11" s="656"/>
      <c r="D11" s="690" t="s">
        <v>48</v>
      </c>
      <c r="E11" s="690"/>
      <c r="F11" s="690"/>
      <c r="G11" s="691"/>
      <c r="H11" s="691"/>
      <c r="I11" s="691"/>
      <c r="J11" s="691"/>
      <c r="K11" s="691"/>
      <c r="L11" s="691"/>
      <c r="M11" s="691"/>
      <c r="N11" s="691"/>
      <c r="O11" s="690" t="s">
        <v>149</v>
      </c>
      <c r="P11" s="690"/>
      <c r="Q11" s="690"/>
      <c r="R11" s="690"/>
      <c r="S11" s="690"/>
      <c r="T11" s="690"/>
      <c r="U11" s="690"/>
      <c r="V11" s="692" t="s">
        <v>304</v>
      </c>
      <c r="W11" s="692"/>
      <c r="X11" s="692"/>
      <c r="Y11" s="692"/>
      <c r="Z11" s="692"/>
      <c r="AA11" s="692"/>
      <c r="AB11" s="692"/>
      <c r="AC11" s="692" t="s">
        <v>304</v>
      </c>
      <c r="AD11" s="692"/>
      <c r="AE11" s="692"/>
      <c r="AF11" s="692"/>
      <c r="AG11" s="692"/>
      <c r="AH11" s="692"/>
      <c r="AI11" s="692"/>
      <c r="AJ11" s="683"/>
      <c r="AK11" s="683"/>
      <c r="AL11" s="683" t="s">
        <v>162</v>
      </c>
      <c r="AM11" s="684"/>
      <c r="AN11" s="225"/>
    </row>
    <row r="12" spans="1:40" ht="27.75" customHeight="1">
      <c r="A12" s="697"/>
      <c r="B12" s="698"/>
      <c r="C12" s="635" t="s">
        <v>51</v>
      </c>
      <c r="D12" s="635"/>
      <c r="E12" s="635"/>
      <c r="F12" s="635"/>
      <c r="G12" s="690" t="s">
        <v>52</v>
      </c>
      <c r="H12" s="690"/>
      <c r="I12" s="690"/>
      <c r="J12" s="690"/>
      <c r="K12" s="690"/>
      <c r="L12" s="690"/>
      <c r="M12" s="690"/>
      <c r="N12" s="690"/>
      <c r="O12" s="690"/>
      <c r="P12" s="690"/>
      <c r="Q12" s="685" t="s">
        <v>278</v>
      </c>
      <c r="R12" s="685"/>
      <c r="S12" s="685"/>
      <c r="T12" s="685"/>
      <c r="U12" s="685"/>
      <c r="V12" s="685"/>
      <c r="W12" s="685"/>
      <c r="X12" s="685"/>
      <c r="Y12" s="685"/>
      <c r="Z12" s="685"/>
      <c r="AA12" s="690" t="s">
        <v>365</v>
      </c>
      <c r="AB12" s="690"/>
      <c r="AC12" s="690"/>
      <c r="AD12" s="690"/>
      <c r="AE12" s="690"/>
      <c r="AF12" s="690"/>
      <c r="AG12" s="690"/>
      <c r="AH12" s="690"/>
      <c r="AI12" s="690"/>
      <c r="AJ12" s="683"/>
      <c r="AK12" s="683"/>
      <c r="AL12" s="683"/>
      <c r="AM12" s="684"/>
      <c r="AN12" s="225"/>
    </row>
    <row r="13" spans="1:40" ht="24.75" customHeight="1" thickBot="1">
      <c r="A13" s="697"/>
      <c r="B13" s="698"/>
      <c r="C13" s="635"/>
      <c r="D13" s="635"/>
      <c r="E13" s="635"/>
      <c r="F13" s="635"/>
      <c r="G13" s="694" t="s">
        <v>305</v>
      </c>
      <c r="H13" s="694"/>
      <c r="I13" s="694"/>
      <c r="J13" s="694"/>
      <c r="K13" s="694"/>
      <c r="L13" s="694"/>
      <c r="M13" s="694"/>
      <c r="N13" s="694"/>
      <c r="O13" s="694"/>
      <c r="P13" s="694"/>
      <c r="Q13" s="694" t="s">
        <v>366</v>
      </c>
      <c r="R13" s="694"/>
      <c r="S13" s="694"/>
      <c r="T13" s="694"/>
      <c r="U13" s="694"/>
      <c r="V13" s="694"/>
      <c r="W13" s="694"/>
      <c r="X13" s="694"/>
      <c r="Y13" s="694"/>
      <c r="Z13" s="694"/>
      <c r="AA13" s="690" t="s">
        <v>365</v>
      </c>
      <c r="AB13" s="690"/>
      <c r="AC13" s="690"/>
      <c r="AD13" s="690"/>
      <c r="AE13" s="690"/>
      <c r="AF13" s="690"/>
      <c r="AG13" s="690"/>
      <c r="AH13" s="690"/>
      <c r="AI13" s="690"/>
      <c r="AJ13" s="683"/>
      <c r="AK13" s="683"/>
      <c r="AL13" s="683"/>
      <c r="AM13" s="684"/>
      <c r="AN13" s="305"/>
    </row>
    <row r="14" spans="1:40" ht="14.25">
      <c r="A14" s="58"/>
      <c r="B14" s="57"/>
      <c r="C14" s="57"/>
      <c r="D14" s="57"/>
      <c r="E14" s="57"/>
      <c r="F14" s="57"/>
      <c r="G14" s="57"/>
      <c r="H14" s="57"/>
      <c r="I14" s="57"/>
      <c r="J14" s="57"/>
      <c r="K14" s="57"/>
      <c r="L14" s="7"/>
      <c r="M14" s="7"/>
      <c r="N14" s="7"/>
      <c r="O14" s="7"/>
      <c r="P14" s="7"/>
      <c r="Q14" s="7"/>
      <c r="R14" s="7"/>
      <c r="S14" s="7"/>
      <c r="T14" s="7"/>
      <c r="U14" s="7"/>
      <c r="V14" s="7"/>
      <c r="W14" s="7"/>
      <c r="X14" s="7"/>
      <c r="Y14" s="7"/>
      <c r="Z14" s="7"/>
      <c r="AA14" s="7"/>
      <c r="AB14" s="7"/>
      <c r="AC14" s="670" t="s">
        <v>375</v>
      </c>
      <c r="AD14" s="670"/>
      <c r="AE14" s="670"/>
      <c r="AF14" s="670"/>
      <c r="AG14" s="670"/>
      <c r="AH14" s="670"/>
      <c r="AI14" s="670"/>
      <c r="AJ14" s="670"/>
      <c r="AK14" s="670"/>
      <c r="AL14" s="670"/>
      <c r="AM14" s="670"/>
      <c r="AN14" s="671"/>
    </row>
    <row r="15" spans="1:40" ht="14.25">
      <c r="A15" s="8"/>
      <c r="B15" s="56" t="s">
        <v>49</v>
      </c>
      <c r="C15" s="56"/>
      <c r="D15" s="56"/>
      <c r="E15" s="56"/>
      <c r="F15" s="56"/>
      <c r="G15" s="56"/>
      <c r="H15" s="56"/>
      <c r="I15" s="56"/>
      <c r="J15" s="56"/>
      <c r="K15" s="56"/>
      <c r="L15" s="9"/>
      <c r="M15" s="9"/>
      <c r="N15" s="9"/>
      <c r="O15" s="9"/>
      <c r="P15" s="9"/>
      <c r="Q15" s="9"/>
      <c r="R15" s="9"/>
      <c r="S15" s="9"/>
      <c r="T15" s="9"/>
      <c r="U15" s="9"/>
      <c r="V15" s="9"/>
      <c r="W15" s="9"/>
      <c r="X15" s="9"/>
      <c r="Y15" s="9"/>
      <c r="Z15" s="9"/>
      <c r="AA15" s="9"/>
      <c r="AB15" s="9"/>
      <c r="AC15" s="672"/>
      <c r="AD15" s="672"/>
      <c r="AE15" s="672"/>
      <c r="AF15" s="672"/>
      <c r="AG15" s="672"/>
      <c r="AH15" s="672"/>
      <c r="AI15" s="672"/>
      <c r="AJ15" s="672"/>
      <c r="AK15" s="672"/>
      <c r="AL15" s="672"/>
      <c r="AM15" s="672"/>
      <c r="AN15" s="673"/>
    </row>
    <row r="16" spans="1:40" ht="13.5">
      <c r="A16" s="134"/>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0"/>
    </row>
    <row r="17" spans="1:40" ht="13.5">
      <c r="A17" s="306"/>
      <c r="B17" s="307" t="s">
        <v>255</v>
      </c>
      <c r="C17" s="678" t="s">
        <v>323</v>
      </c>
      <c r="D17" s="678"/>
      <c r="E17" s="678"/>
      <c r="F17" s="678"/>
      <c r="G17" s="678"/>
      <c r="H17" s="678"/>
      <c r="I17" s="678"/>
      <c r="J17" s="678"/>
      <c r="K17" s="678"/>
      <c r="L17" s="678"/>
      <c r="M17" s="678"/>
      <c r="N17" s="678"/>
      <c r="O17" s="678"/>
      <c r="P17" s="678"/>
      <c r="Q17" s="678"/>
      <c r="R17" s="678"/>
      <c r="S17" s="678"/>
      <c r="T17" s="678"/>
      <c r="U17" s="678"/>
      <c r="V17" s="678"/>
      <c r="W17" s="678"/>
      <c r="X17" s="678"/>
      <c r="Y17" s="678"/>
      <c r="Z17" s="678"/>
      <c r="AA17" s="678"/>
      <c r="AB17" s="678"/>
      <c r="AC17" s="678"/>
      <c r="AD17" s="678"/>
      <c r="AE17" s="678"/>
      <c r="AF17" s="678"/>
      <c r="AG17" s="678"/>
      <c r="AH17" s="678"/>
      <c r="AI17" s="678"/>
      <c r="AJ17" s="678"/>
      <c r="AK17" s="678"/>
      <c r="AL17" s="678"/>
      <c r="AM17" s="678"/>
      <c r="AN17" s="308"/>
    </row>
    <row r="18" spans="1:40" ht="13.5">
      <c r="A18" s="306"/>
      <c r="B18" s="307"/>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8"/>
    </row>
    <row r="19" spans="1:40" ht="13.5">
      <c r="A19" s="306"/>
      <c r="B19" s="307" t="s">
        <v>315</v>
      </c>
      <c r="C19" s="679" t="s">
        <v>322</v>
      </c>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308"/>
    </row>
    <row r="20" spans="1:40" ht="13.5">
      <c r="A20" s="306"/>
      <c r="B20" s="307"/>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8"/>
    </row>
    <row r="21" spans="1:40" ht="13.5" customHeight="1">
      <c r="A21" s="306"/>
      <c r="B21" s="307" t="s">
        <v>318</v>
      </c>
      <c r="C21" s="679" t="s">
        <v>316</v>
      </c>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310"/>
      <c r="AL21" s="310"/>
      <c r="AM21" s="311"/>
      <c r="AN21" s="308"/>
    </row>
    <row r="22" spans="1:40" ht="13.5" customHeight="1">
      <c r="A22" s="306"/>
      <c r="B22" s="312"/>
      <c r="C22" s="679" t="s">
        <v>317</v>
      </c>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308"/>
    </row>
    <row r="23" spans="1:40" ht="13.5">
      <c r="A23" s="306"/>
      <c r="B23" s="307"/>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08"/>
    </row>
    <row r="24" spans="1:40" ht="13.5">
      <c r="A24" s="306"/>
      <c r="B24" s="307" t="s">
        <v>234</v>
      </c>
      <c r="C24" s="699" t="s">
        <v>319</v>
      </c>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308"/>
    </row>
    <row r="25" spans="1:40" ht="15">
      <c r="A25" s="234"/>
      <c r="B25" s="256"/>
      <c r="C25" s="314"/>
      <c r="D25" s="314"/>
      <c r="E25" s="314"/>
      <c r="F25" s="314"/>
      <c r="G25" s="314"/>
      <c r="H25" s="314"/>
      <c r="I25" s="314"/>
      <c r="J25" s="314"/>
      <c r="K25" s="314"/>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308"/>
    </row>
    <row r="26" spans="1:40" ht="13.5" customHeight="1">
      <c r="A26" s="234"/>
      <c r="B26" s="307" t="s">
        <v>321</v>
      </c>
      <c r="C26" s="699" t="s">
        <v>320</v>
      </c>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99"/>
      <c r="AK26" s="699"/>
      <c r="AL26" s="699"/>
      <c r="AM26" s="699"/>
      <c r="AN26" s="315"/>
    </row>
    <row r="27" spans="1:40" ht="13.5" customHeight="1">
      <c r="A27" s="234"/>
      <c r="B27" s="307" t="s">
        <v>353</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6"/>
      <c r="AN27" s="315"/>
    </row>
    <row r="28" spans="1:40" ht="13.5">
      <c r="A28" s="234"/>
      <c r="B28" s="317"/>
      <c r="C28" s="700" t="s">
        <v>256</v>
      </c>
      <c r="D28" s="700"/>
      <c r="E28" s="700"/>
      <c r="F28" s="700"/>
      <c r="G28" s="700"/>
      <c r="H28" s="700"/>
      <c r="I28" s="700"/>
      <c r="J28" s="700"/>
      <c r="K28" s="700"/>
      <c r="L28" s="700"/>
      <c r="M28" s="700"/>
      <c r="N28" s="700"/>
      <c r="O28" s="700"/>
      <c r="P28" s="700"/>
      <c r="Q28" s="700"/>
      <c r="R28" s="700"/>
      <c r="S28" s="317"/>
      <c r="T28" s="317"/>
      <c r="U28" s="317"/>
      <c r="V28" s="317"/>
      <c r="W28" s="317"/>
      <c r="X28" s="317"/>
      <c r="Y28" s="317"/>
      <c r="Z28" s="318"/>
      <c r="AA28" s="318"/>
      <c r="AB28" s="318"/>
      <c r="AC28" s="319"/>
      <c r="AD28" s="318"/>
      <c r="AE28" s="318"/>
      <c r="AF28" s="318"/>
      <c r="AG28" s="318"/>
      <c r="AH28" s="317"/>
      <c r="AI28" s="317"/>
      <c r="AJ28" s="317"/>
      <c r="AK28" s="317"/>
      <c r="AL28" s="317"/>
      <c r="AM28" s="316"/>
      <c r="AN28" s="320"/>
    </row>
    <row r="29" spans="1:40" ht="13.5" customHeight="1">
      <c r="A29" s="234"/>
      <c r="B29" s="317"/>
      <c r="C29" s="700"/>
      <c r="D29" s="700"/>
      <c r="E29" s="700"/>
      <c r="F29" s="700"/>
      <c r="G29" s="700"/>
      <c r="H29" s="700"/>
      <c r="I29" s="700"/>
      <c r="J29" s="700"/>
      <c r="K29" s="700"/>
      <c r="L29" s="700"/>
      <c r="M29" s="700"/>
      <c r="N29" s="700"/>
      <c r="O29" s="700"/>
      <c r="P29" s="700"/>
      <c r="Q29" s="700"/>
      <c r="R29" s="700"/>
      <c r="S29" s="317"/>
      <c r="T29" s="317"/>
      <c r="U29" s="317"/>
      <c r="V29" s="317"/>
      <c r="W29" s="317"/>
      <c r="X29" s="317"/>
      <c r="Y29" s="317"/>
      <c r="Z29" s="317"/>
      <c r="AA29" s="321"/>
      <c r="AB29" s="317"/>
      <c r="AC29" s="322"/>
      <c r="AD29" s="317"/>
      <c r="AE29" s="317"/>
      <c r="AF29" s="323"/>
      <c r="AG29" s="317"/>
      <c r="AH29" s="317"/>
      <c r="AI29" s="317"/>
      <c r="AJ29" s="317"/>
      <c r="AK29" s="317"/>
      <c r="AL29" s="317"/>
      <c r="AM29" s="316"/>
      <c r="AN29" s="320"/>
    </row>
    <row r="30" spans="1:40" ht="13.5">
      <c r="A30" s="234"/>
      <c r="B30" s="317"/>
      <c r="C30" s="700"/>
      <c r="D30" s="700"/>
      <c r="E30" s="700"/>
      <c r="F30" s="700"/>
      <c r="G30" s="700"/>
      <c r="H30" s="700"/>
      <c r="I30" s="700"/>
      <c r="J30" s="700"/>
      <c r="K30" s="700"/>
      <c r="L30" s="700"/>
      <c r="M30" s="700"/>
      <c r="N30" s="700"/>
      <c r="O30" s="700"/>
      <c r="P30" s="700"/>
      <c r="Q30" s="700"/>
      <c r="R30" s="700"/>
      <c r="S30" s="317"/>
      <c r="T30" s="609" t="s">
        <v>368</v>
      </c>
      <c r="U30" s="609"/>
      <c r="V30" s="317"/>
      <c r="W30" s="317"/>
      <c r="X30" s="317"/>
      <c r="Y30" s="317"/>
      <c r="Z30" s="317"/>
      <c r="AA30" s="321"/>
      <c r="AB30" s="701" t="s">
        <v>257</v>
      </c>
      <c r="AC30" s="701"/>
      <c r="AD30" s="701"/>
      <c r="AE30" s="701"/>
      <c r="AF30" s="317"/>
      <c r="AG30" s="321"/>
      <c r="AH30" s="317"/>
      <c r="AI30" s="702" t="s">
        <v>258</v>
      </c>
      <c r="AJ30" s="702"/>
      <c r="AK30" s="702"/>
      <c r="AL30" s="702"/>
      <c r="AM30" s="316"/>
      <c r="AN30" s="324"/>
    </row>
    <row r="31" spans="1:40" ht="13.5" customHeight="1">
      <c r="A31" s="325"/>
      <c r="B31" s="280"/>
      <c r="C31" s="700"/>
      <c r="D31" s="700"/>
      <c r="E31" s="700"/>
      <c r="F31" s="700"/>
      <c r="G31" s="700"/>
      <c r="H31" s="700"/>
      <c r="I31" s="700"/>
      <c r="J31" s="700"/>
      <c r="K31" s="700"/>
      <c r="L31" s="700"/>
      <c r="M31" s="700"/>
      <c r="N31" s="700"/>
      <c r="O31" s="700"/>
      <c r="P31" s="700"/>
      <c r="Q31" s="700"/>
      <c r="R31" s="700"/>
      <c r="S31" s="317"/>
      <c r="T31" s="609"/>
      <c r="U31" s="609"/>
      <c r="V31" s="317"/>
      <c r="W31" s="317"/>
      <c r="X31" s="317"/>
      <c r="Y31" s="317"/>
      <c r="Z31" s="317"/>
      <c r="AA31" s="321"/>
      <c r="AB31" s="317"/>
      <c r="AC31" s="322"/>
      <c r="AD31" s="317"/>
      <c r="AE31" s="317"/>
      <c r="AF31" s="323"/>
      <c r="AG31" s="317"/>
      <c r="AH31" s="317"/>
      <c r="AI31" s="317"/>
      <c r="AJ31" s="317"/>
      <c r="AK31" s="317"/>
      <c r="AL31" s="317"/>
      <c r="AM31" s="316"/>
      <c r="AN31" s="320"/>
    </row>
    <row r="32" spans="1:40" ht="13.5">
      <c r="A32" s="326"/>
      <c r="B32" s="327"/>
      <c r="C32" s="700"/>
      <c r="D32" s="700"/>
      <c r="E32" s="700"/>
      <c r="F32" s="700"/>
      <c r="G32" s="700"/>
      <c r="H32" s="700"/>
      <c r="I32" s="700"/>
      <c r="J32" s="700"/>
      <c r="K32" s="700"/>
      <c r="L32" s="700"/>
      <c r="M32" s="700"/>
      <c r="N32" s="700"/>
      <c r="O32" s="700"/>
      <c r="P32" s="700"/>
      <c r="Q32" s="700"/>
      <c r="R32" s="700"/>
      <c r="S32" s="317"/>
      <c r="T32" s="609"/>
      <c r="U32" s="609"/>
      <c r="V32" s="317"/>
      <c r="W32" s="317"/>
      <c r="X32" s="317"/>
      <c r="Y32" s="317"/>
      <c r="Z32" s="317"/>
      <c r="AA32" s="328"/>
      <c r="AB32" s="329"/>
      <c r="AC32" s="330"/>
      <c r="AD32" s="329"/>
      <c r="AE32" s="329"/>
      <c r="AF32" s="331"/>
      <c r="AG32" s="317"/>
      <c r="AH32" s="317"/>
      <c r="AI32" s="317"/>
      <c r="AJ32" s="317"/>
      <c r="AK32" s="317"/>
      <c r="AL32" s="317"/>
      <c r="AM32" s="316"/>
      <c r="AN32" s="320"/>
    </row>
    <row r="33" spans="1:40" ht="14.25" customHeight="1">
      <c r="A33" s="332"/>
      <c r="B33" s="280"/>
      <c r="C33" s="700"/>
      <c r="D33" s="700"/>
      <c r="E33" s="700"/>
      <c r="F33" s="700"/>
      <c r="G33" s="700"/>
      <c r="H33" s="700"/>
      <c r="I33" s="700"/>
      <c r="J33" s="700"/>
      <c r="K33" s="700"/>
      <c r="L33" s="700"/>
      <c r="M33" s="700"/>
      <c r="N33" s="700"/>
      <c r="O33" s="700"/>
      <c r="P33" s="700"/>
      <c r="Q33" s="700"/>
      <c r="R33" s="700"/>
      <c r="S33" s="317"/>
      <c r="T33" s="609"/>
      <c r="U33" s="609"/>
      <c r="V33" s="609" t="s">
        <v>369</v>
      </c>
      <c r="W33" s="323"/>
      <c r="X33" s="333"/>
      <c r="Y33" s="333"/>
      <c r="Z33" s="333"/>
      <c r="AA33" s="333"/>
      <c r="AB33" s="333"/>
      <c r="AC33" s="334"/>
      <c r="AD33" s="333"/>
      <c r="AE33" s="333"/>
      <c r="AF33" s="333"/>
      <c r="AG33" s="333"/>
      <c r="AH33" s="333"/>
      <c r="AI33" s="335"/>
      <c r="AJ33" s="317"/>
      <c r="AK33" s="609" t="s">
        <v>259</v>
      </c>
      <c r="AL33" s="317"/>
      <c r="AM33" s="609" t="s">
        <v>373</v>
      </c>
      <c r="AN33" s="677" t="s">
        <v>260</v>
      </c>
    </row>
    <row r="34" spans="1:40" ht="14.25" customHeight="1">
      <c r="A34" s="332"/>
      <c r="B34" s="280"/>
      <c r="C34" s="700"/>
      <c r="D34" s="700"/>
      <c r="E34" s="700"/>
      <c r="F34" s="700"/>
      <c r="G34" s="700"/>
      <c r="H34" s="700"/>
      <c r="I34" s="700"/>
      <c r="J34" s="700"/>
      <c r="K34" s="700"/>
      <c r="L34" s="700"/>
      <c r="M34" s="700"/>
      <c r="N34" s="700"/>
      <c r="O34" s="700"/>
      <c r="P34" s="700"/>
      <c r="Q34" s="700"/>
      <c r="R34" s="700"/>
      <c r="S34" s="317"/>
      <c r="T34" s="609"/>
      <c r="U34" s="609"/>
      <c r="V34" s="609"/>
      <c r="W34" s="323"/>
      <c r="X34" s="336"/>
      <c r="Y34" s="336"/>
      <c r="Z34" s="336"/>
      <c r="AA34" s="336"/>
      <c r="AB34" s="336"/>
      <c r="AC34" s="337"/>
      <c r="AD34" s="336"/>
      <c r="AE34" s="336"/>
      <c r="AF34" s="336"/>
      <c r="AG34" s="336"/>
      <c r="AH34" s="336"/>
      <c r="AI34" s="338"/>
      <c r="AJ34" s="317"/>
      <c r="AK34" s="609"/>
      <c r="AL34" s="317"/>
      <c r="AM34" s="609"/>
      <c r="AN34" s="677"/>
    </row>
    <row r="35" spans="1:40" ht="14.25">
      <c r="A35" s="332"/>
      <c r="B35" s="280"/>
      <c r="C35" s="700"/>
      <c r="D35" s="700"/>
      <c r="E35" s="700"/>
      <c r="F35" s="700"/>
      <c r="G35" s="700"/>
      <c r="H35" s="700"/>
      <c r="I35" s="700"/>
      <c r="J35" s="700"/>
      <c r="K35" s="700"/>
      <c r="L35" s="700"/>
      <c r="M35" s="700"/>
      <c r="N35" s="700"/>
      <c r="O35" s="700"/>
      <c r="P35" s="700"/>
      <c r="Q35" s="700"/>
      <c r="R35" s="700"/>
      <c r="S35" s="317"/>
      <c r="T35" s="609"/>
      <c r="U35" s="609"/>
      <c r="V35" s="609"/>
      <c r="W35" s="323"/>
      <c r="X35" s="336"/>
      <c r="Y35" s="336"/>
      <c r="Z35" s="336"/>
      <c r="AA35" s="336"/>
      <c r="AB35" s="336"/>
      <c r="AC35" s="337"/>
      <c r="AD35" s="336"/>
      <c r="AE35" s="336"/>
      <c r="AF35" s="336"/>
      <c r="AG35" s="336"/>
      <c r="AH35" s="336"/>
      <c r="AI35" s="338"/>
      <c r="AJ35" s="317"/>
      <c r="AK35" s="317"/>
      <c r="AL35" s="317"/>
      <c r="AM35" s="609"/>
      <c r="AN35" s="677"/>
    </row>
    <row r="36" spans="1:40" ht="14.25">
      <c r="A36" s="332"/>
      <c r="B36" s="280"/>
      <c r="C36" s="700"/>
      <c r="D36" s="700"/>
      <c r="E36" s="700"/>
      <c r="F36" s="700"/>
      <c r="G36" s="700"/>
      <c r="H36" s="700"/>
      <c r="I36" s="700"/>
      <c r="J36" s="700"/>
      <c r="K36" s="700"/>
      <c r="L36" s="700"/>
      <c r="M36" s="700"/>
      <c r="N36" s="700"/>
      <c r="O36" s="700"/>
      <c r="P36" s="700"/>
      <c r="Q36" s="700"/>
      <c r="R36" s="700"/>
      <c r="S36" s="317"/>
      <c r="T36" s="609"/>
      <c r="U36" s="609"/>
      <c r="V36" s="609"/>
      <c r="W36" s="323"/>
      <c r="X36" s="336"/>
      <c r="Y36" s="336"/>
      <c r="Z36" s="336"/>
      <c r="AA36" s="336"/>
      <c r="AB36" s="336"/>
      <c r="AC36" s="337"/>
      <c r="AD36" s="336"/>
      <c r="AE36" s="336"/>
      <c r="AF36" s="336"/>
      <c r="AG36" s="336"/>
      <c r="AH36" s="336"/>
      <c r="AI36" s="338"/>
      <c r="AJ36" s="317"/>
      <c r="AK36" s="317"/>
      <c r="AL36" s="317"/>
      <c r="AM36" s="609"/>
      <c r="AN36" s="677"/>
    </row>
    <row r="37" spans="1:40" ht="13.5">
      <c r="A37" s="339"/>
      <c r="B37" s="280"/>
      <c r="C37" s="700" t="s">
        <v>261</v>
      </c>
      <c r="D37" s="700"/>
      <c r="E37" s="700"/>
      <c r="F37" s="700"/>
      <c r="G37" s="700"/>
      <c r="H37" s="700"/>
      <c r="I37" s="700"/>
      <c r="J37" s="700"/>
      <c r="K37" s="700"/>
      <c r="L37" s="700"/>
      <c r="M37" s="700"/>
      <c r="N37" s="700"/>
      <c r="O37" s="700"/>
      <c r="P37" s="700"/>
      <c r="Q37" s="700"/>
      <c r="R37" s="700"/>
      <c r="S37" s="317"/>
      <c r="T37" s="609"/>
      <c r="U37" s="609"/>
      <c r="V37" s="609"/>
      <c r="W37" s="323"/>
      <c r="X37" s="336"/>
      <c r="Y37" s="336"/>
      <c r="Z37" s="336"/>
      <c r="AA37" s="336"/>
      <c r="AB37" s="336"/>
      <c r="AC37" s="337"/>
      <c r="AD37" s="336"/>
      <c r="AE37" s="336"/>
      <c r="AF37" s="336"/>
      <c r="AG37" s="336"/>
      <c r="AH37" s="336"/>
      <c r="AI37" s="338"/>
      <c r="AJ37" s="317"/>
      <c r="AK37" s="317"/>
      <c r="AL37" s="317"/>
      <c r="AM37" s="609"/>
      <c r="AN37" s="677"/>
    </row>
    <row r="38" spans="1:40" ht="13.5" customHeight="1">
      <c r="A38" s="234"/>
      <c r="B38" s="317"/>
      <c r="C38" s="700"/>
      <c r="D38" s="700"/>
      <c r="E38" s="700"/>
      <c r="F38" s="700"/>
      <c r="G38" s="700"/>
      <c r="H38" s="700"/>
      <c r="I38" s="700"/>
      <c r="J38" s="700"/>
      <c r="K38" s="700"/>
      <c r="L38" s="700"/>
      <c r="M38" s="700"/>
      <c r="N38" s="700"/>
      <c r="O38" s="700"/>
      <c r="P38" s="700"/>
      <c r="Q38" s="700"/>
      <c r="R38" s="700"/>
      <c r="S38" s="317"/>
      <c r="T38" s="609"/>
      <c r="U38" s="609"/>
      <c r="V38" s="609"/>
      <c r="W38" s="323"/>
      <c r="X38" s="336"/>
      <c r="Y38" s="336"/>
      <c r="Z38" s="336"/>
      <c r="AA38" s="336"/>
      <c r="AB38" s="336"/>
      <c r="AC38" s="337"/>
      <c r="AD38" s="336"/>
      <c r="AE38" s="336"/>
      <c r="AF38" s="336"/>
      <c r="AG38" s="336"/>
      <c r="AH38" s="336"/>
      <c r="AI38" s="338"/>
      <c r="AJ38" s="317"/>
      <c r="AK38" s="317"/>
      <c r="AL38" s="317"/>
      <c r="AM38" s="609"/>
      <c r="AN38" s="677"/>
    </row>
    <row r="39" spans="1:40" ht="13.5">
      <c r="A39" s="234"/>
      <c r="B39" s="317"/>
      <c r="C39" s="700"/>
      <c r="D39" s="700"/>
      <c r="E39" s="700"/>
      <c r="F39" s="700"/>
      <c r="G39" s="700"/>
      <c r="H39" s="700"/>
      <c r="I39" s="700"/>
      <c r="J39" s="700"/>
      <c r="K39" s="700"/>
      <c r="L39" s="700"/>
      <c r="M39" s="700"/>
      <c r="N39" s="700"/>
      <c r="O39" s="700"/>
      <c r="P39" s="700"/>
      <c r="Q39" s="700"/>
      <c r="R39" s="700"/>
      <c r="S39" s="317"/>
      <c r="T39" s="317"/>
      <c r="U39" s="317"/>
      <c r="V39" s="609"/>
      <c r="W39" s="323"/>
      <c r="X39" s="340"/>
      <c r="Y39" s="341"/>
      <c r="Z39" s="341"/>
      <c r="AA39" s="341"/>
      <c r="AB39" s="341"/>
      <c r="AC39" s="342"/>
      <c r="AD39" s="341"/>
      <c r="AE39" s="341"/>
      <c r="AF39" s="341"/>
      <c r="AG39" s="341"/>
      <c r="AH39" s="341"/>
      <c r="AI39" s="343"/>
      <c r="AJ39" s="317"/>
      <c r="AK39" s="317"/>
      <c r="AL39" s="317"/>
      <c r="AM39" s="609"/>
      <c r="AN39" s="677"/>
    </row>
    <row r="40" spans="1:40" ht="13.5">
      <c r="A40" s="234"/>
      <c r="B40" s="317"/>
      <c r="C40" s="317"/>
      <c r="D40" s="317"/>
      <c r="E40" s="317"/>
      <c r="F40" s="317"/>
      <c r="G40" s="317"/>
      <c r="H40" s="317"/>
      <c r="I40" s="317"/>
      <c r="J40" s="317"/>
      <c r="K40" s="317"/>
      <c r="L40" s="317"/>
      <c r="M40" s="317"/>
      <c r="N40" s="317"/>
      <c r="O40" s="317"/>
      <c r="P40" s="317"/>
      <c r="Q40" s="317"/>
      <c r="R40" s="317"/>
      <c r="S40" s="317"/>
      <c r="T40" s="317"/>
      <c r="U40" s="317"/>
      <c r="V40" s="609"/>
      <c r="W40" s="323"/>
      <c r="X40" s="317"/>
      <c r="Y40" s="317"/>
      <c r="Z40" s="317"/>
      <c r="AA40" s="317"/>
      <c r="AB40" s="317"/>
      <c r="AC40" s="322"/>
      <c r="AD40" s="317"/>
      <c r="AE40" s="317"/>
      <c r="AF40" s="317"/>
      <c r="AG40" s="317"/>
      <c r="AH40" s="317"/>
      <c r="AI40" s="323"/>
      <c r="AJ40" s="317"/>
      <c r="AK40" s="317"/>
      <c r="AL40" s="317"/>
      <c r="AM40" s="317"/>
      <c r="AN40" s="320"/>
    </row>
    <row r="41" spans="1:40" ht="13.5" customHeight="1">
      <c r="A41" s="234"/>
      <c r="B41" s="317"/>
      <c r="C41" s="317"/>
      <c r="D41" s="317"/>
      <c r="E41" s="317"/>
      <c r="F41" s="317"/>
      <c r="G41" s="317"/>
      <c r="H41" s="317"/>
      <c r="I41" s="317"/>
      <c r="J41" s="317"/>
      <c r="K41" s="317"/>
      <c r="L41" s="317"/>
      <c r="M41" s="317"/>
      <c r="N41" s="317"/>
      <c r="O41" s="317"/>
      <c r="P41" s="317"/>
      <c r="Q41" s="317"/>
      <c r="R41" s="317"/>
      <c r="S41" s="317"/>
      <c r="T41" s="317"/>
      <c r="U41" s="317"/>
      <c r="V41" s="317"/>
      <c r="W41" s="323"/>
      <c r="X41" s="317"/>
      <c r="Y41" s="674" t="s">
        <v>262</v>
      </c>
      <c r="Z41" s="674"/>
      <c r="AA41" s="674"/>
      <c r="AB41" s="317"/>
      <c r="AC41" s="322"/>
      <c r="AD41" s="317"/>
      <c r="AE41" s="317"/>
      <c r="AF41" s="317"/>
      <c r="AG41" s="317"/>
      <c r="AH41" s="317"/>
      <c r="AI41" s="323"/>
      <c r="AJ41" s="675" t="s">
        <v>263</v>
      </c>
      <c r="AK41" s="674"/>
      <c r="AL41" s="674"/>
      <c r="AM41" s="674"/>
      <c r="AN41" s="676"/>
    </row>
    <row r="42" spans="1:40" ht="13.5">
      <c r="A42" s="234"/>
      <c r="B42" s="317"/>
      <c r="C42" s="317"/>
      <c r="D42" s="317"/>
      <c r="E42" s="317"/>
      <c r="F42" s="317"/>
      <c r="G42" s="317"/>
      <c r="H42" s="317"/>
      <c r="I42" s="317"/>
      <c r="J42" s="317"/>
      <c r="K42" s="317"/>
      <c r="L42" s="317"/>
      <c r="M42" s="317"/>
      <c r="N42" s="317"/>
      <c r="O42" s="317"/>
      <c r="P42" s="317"/>
      <c r="Q42" s="317"/>
      <c r="R42" s="317"/>
      <c r="S42" s="317"/>
      <c r="T42" s="317"/>
      <c r="U42" s="317"/>
      <c r="V42" s="317"/>
      <c r="W42" s="323"/>
      <c r="X42" s="317"/>
      <c r="Y42" s="317"/>
      <c r="Z42" s="317"/>
      <c r="AA42" s="317"/>
      <c r="AB42" s="317"/>
      <c r="AC42" s="322"/>
      <c r="AD42" s="317"/>
      <c r="AE42" s="317"/>
      <c r="AF42" s="317"/>
      <c r="AG42" s="317"/>
      <c r="AH42" s="317"/>
      <c r="AI42" s="323"/>
      <c r="AJ42" s="317"/>
      <c r="AK42" s="317"/>
      <c r="AL42" s="317"/>
      <c r="AM42" s="317"/>
      <c r="AN42" s="320"/>
    </row>
    <row r="43" spans="1:40" ht="13.5">
      <c r="A43" s="234"/>
      <c r="B43" s="317"/>
      <c r="C43" s="317"/>
      <c r="D43" s="317"/>
      <c r="E43" s="317"/>
      <c r="F43" s="317"/>
      <c r="G43" s="317"/>
      <c r="H43" s="317"/>
      <c r="I43" s="317"/>
      <c r="J43" s="317"/>
      <c r="K43" s="317"/>
      <c r="L43" s="317"/>
      <c r="M43" s="317"/>
      <c r="N43" s="317"/>
      <c r="O43" s="317"/>
      <c r="P43" s="317"/>
      <c r="Q43" s="317"/>
      <c r="R43" s="317"/>
      <c r="S43" s="317"/>
      <c r="T43" s="317"/>
      <c r="U43" s="317"/>
      <c r="V43" s="317"/>
      <c r="W43" s="323"/>
      <c r="X43" s="317"/>
      <c r="Y43" s="317"/>
      <c r="Z43" s="317"/>
      <c r="AA43" s="317"/>
      <c r="AB43" s="317"/>
      <c r="AC43" s="322"/>
      <c r="AD43" s="317"/>
      <c r="AE43" s="317"/>
      <c r="AF43" s="317"/>
      <c r="AG43" s="317"/>
      <c r="AH43" s="317"/>
      <c r="AI43" s="323"/>
      <c r="AJ43" s="317"/>
      <c r="AK43" s="317"/>
      <c r="AL43" s="317"/>
      <c r="AM43" s="317"/>
      <c r="AN43" s="320"/>
    </row>
    <row r="44" spans="1:40" ht="13.5">
      <c r="A44" s="234"/>
      <c r="B44" s="317"/>
      <c r="C44" s="317"/>
      <c r="D44" s="317"/>
      <c r="E44" s="317"/>
      <c r="F44" s="317"/>
      <c r="G44" s="317"/>
      <c r="H44" s="317"/>
      <c r="I44" s="317"/>
      <c r="J44" s="317"/>
      <c r="K44" s="317"/>
      <c r="L44" s="317"/>
      <c r="M44" s="317"/>
      <c r="N44" s="317"/>
      <c r="O44" s="317"/>
      <c r="P44" s="317"/>
      <c r="Q44" s="317"/>
      <c r="R44" s="317"/>
      <c r="S44" s="317"/>
      <c r="T44" s="317"/>
      <c r="U44" s="317"/>
      <c r="V44" s="317"/>
      <c r="W44" s="323"/>
      <c r="X44" s="317"/>
      <c r="Y44" s="317"/>
      <c r="Z44" s="317"/>
      <c r="AA44" s="317"/>
      <c r="AB44" s="317"/>
      <c r="AC44" s="322"/>
      <c r="AD44" s="317"/>
      <c r="AE44" s="317"/>
      <c r="AF44" s="317"/>
      <c r="AG44" s="317"/>
      <c r="AH44" s="317"/>
      <c r="AI44" s="323"/>
      <c r="AJ44" s="317"/>
      <c r="AK44" s="317"/>
      <c r="AL44" s="317"/>
      <c r="AM44" s="317"/>
      <c r="AN44" s="320"/>
    </row>
    <row r="45" spans="1:40" ht="13.5">
      <c r="A45" s="234"/>
      <c r="B45" s="317"/>
      <c r="C45" s="317"/>
      <c r="D45" s="317"/>
      <c r="E45" s="317"/>
      <c r="F45" s="317"/>
      <c r="G45" s="317"/>
      <c r="H45" s="317"/>
      <c r="I45" s="317"/>
      <c r="J45" s="317"/>
      <c r="K45" s="317"/>
      <c r="L45" s="317"/>
      <c r="M45" s="317"/>
      <c r="N45" s="317"/>
      <c r="O45" s="317"/>
      <c r="P45" s="317"/>
      <c r="Q45" s="317"/>
      <c r="R45" s="317"/>
      <c r="S45" s="317"/>
      <c r="T45" s="317"/>
      <c r="U45" s="317"/>
      <c r="V45" s="317"/>
      <c r="W45" s="323"/>
      <c r="X45" s="317"/>
      <c r="Y45" s="317"/>
      <c r="Z45" s="317"/>
      <c r="AA45" s="317"/>
      <c r="AB45" s="317"/>
      <c r="AC45" s="322"/>
      <c r="AD45" s="317"/>
      <c r="AE45" s="317"/>
      <c r="AF45" s="317"/>
      <c r="AG45" s="317"/>
      <c r="AH45" s="317"/>
      <c r="AI45" s="323"/>
      <c r="AJ45" s="317"/>
      <c r="AK45" s="317"/>
      <c r="AL45" s="317"/>
      <c r="AM45" s="317"/>
      <c r="AN45" s="320"/>
    </row>
    <row r="46" spans="1:40" ht="13.5" customHeight="1">
      <c r="A46" s="234"/>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22"/>
      <c r="AD46" s="317"/>
      <c r="AE46" s="317"/>
      <c r="AF46" s="317"/>
      <c r="AG46" s="317"/>
      <c r="AH46" s="317"/>
      <c r="AI46" s="317"/>
      <c r="AJ46" s="317"/>
      <c r="AK46" s="317"/>
      <c r="AL46" s="317"/>
      <c r="AM46" s="317"/>
      <c r="AN46" s="320"/>
    </row>
    <row r="47" spans="1:40" ht="13.5" customHeight="1">
      <c r="A47" s="234"/>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20"/>
    </row>
    <row r="48" spans="1:40" ht="13.5">
      <c r="A48" s="234"/>
      <c r="B48" s="317"/>
      <c r="C48" s="317"/>
      <c r="D48" s="317"/>
      <c r="E48" s="317"/>
      <c r="F48" s="317"/>
      <c r="G48" s="317"/>
      <c r="H48" s="317"/>
      <c r="I48" s="317"/>
      <c r="J48" s="317"/>
      <c r="K48" s="317"/>
      <c r="L48" s="317"/>
      <c r="M48" s="317"/>
      <c r="N48" s="317"/>
      <c r="O48" s="317"/>
      <c r="P48" s="317"/>
      <c r="Q48" s="317"/>
      <c r="R48" s="317"/>
      <c r="S48" s="317"/>
      <c r="T48" s="317"/>
      <c r="U48" s="317"/>
      <c r="V48" s="674" t="s">
        <v>264</v>
      </c>
      <c r="W48" s="674"/>
      <c r="X48" s="674"/>
      <c r="Y48" s="674"/>
      <c r="Z48" s="674"/>
      <c r="AA48" s="674"/>
      <c r="AB48" s="674"/>
      <c r="AC48" s="674"/>
      <c r="AD48" s="674"/>
      <c r="AE48" s="674"/>
      <c r="AF48" s="674"/>
      <c r="AG48" s="674"/>
      <c r="AH48" s="674"/>
      <c r="AI48" s="674"/>
      <c r="AJ48" s="674"/>
      <c r="AK48" s="674"/>
      <c r="AL48" s="317"/>
      <c r="AM48" s="317"/>
      <c r="AN48" s="320"/>
    </row>
    <row r="49" spans="1:40" ht="13.5">
      <c r="A49" s="234"/>
      <c r="B49" s="317"/>
      <c r="C49" s="317"/>
      <c r="D49" s="317"/>
      <c r="E49" s="317"/>
      <c r="F49" s="317"/>
      <c r="G49" s="317"/>
      <c r="H49" s="317"/>
      <c r="I49" s="317"/>
      <c r="J49" s="317"/>
      <c r="K49" s="317"/>
      <c r="L49" s="317"/>
      <c r="M49" s="317"/>
      <c r="N49" s="317"/>
      <c r="O49" s="317"/>
      <c r="P49" s="317"/>
      <c r="Q49" s="317"/>
      <c r="R49" s="317"/>
      <c r="S49" s="317"/>
      <c r="T49" s="317"/>
      <c r="U49" s="317"/>
      <c r="V49" s="344"/>
      <c r="W49" s="344"/>
      <c r="X49" s="344"/>
      <c r="Y49" s="344"/>
      <c r="Z49" s="344"/>
      <c r="AA49" s="344"/>
      <c r="AB49" s="344"/>
      <c r="AC49" s="344"/>
      <c r="AD49" s="344"/>
      <c r="AE49" s="344"/>
      <c r="AF49" s="344"/>
      <c r="AG49" s="344"/>
      <c r="AH49" s="344"/>
      <c r="AI49" s="344"/>
      <c r="AJ49" s="344"/>
      <c r="AK49" s="344"/>
      <c r="AL49" s="317"/>
      <c r="AM49" s="317"/>
      <c r="AN49" s="320"/>
    </row>
    <row r="50" spans="1:40" ht="13.5">
      <c r="A50" s="234"/>
      <c r="B50" s="317"/>
      <c r="C50" s="317"/>
      <c r="D50" s="317"/>
      <c r="E50" s="317"/>
      <c r="F50" s="317"/>
      <c r="G50" s="317"/>
      <c r="H50" s="317"/>
      <c r="I50" s="317"/>
      <c r="J50" s="317"/>
      <c r="K50" s="317"/>
      <c r="L50" s="317"/>
      <c r="M50" s="317"/>
      <c r="N50" s="317"/>
      <c r="O50" s="317"/>
      <c r="P50" s="317"/>
      <c r="Q50" s="317"/>
      <c r="R50" s="317"/>
      <c r="S50" s="317"/>
      <c r="T50" s="317"/>
      <c r="U50" s="317"/>
      <c r="V50" s="344"/>
      <c r="W50" s="344"/>
      <c r="X50" s="344"/>
      <c r="Y50" s="344"/>
      <c r="Z50" s="344"/>
      <c r="AA50" s="344"/>
      <c r="AB50" s="344"/>
      <c r="AC50" s="344"/>
      <c r="AD50" s="344"/>
      <c r="AE50" s="344"/>
      <c r="AF50" s="344"/>
      <c r="AG50" s="344"/>
      <c r="AH50" s="344"/>
      <c r="AI50" s="344"/>
      <c r="AJ50" s="344"/>
      <c r="AK50" s="344"/>
      <c r="AL50" s="317"/>
      <c r="AM50" s="317"/>
      <c r="AN50" s="320"/>
    </row>
    <row r="51" spans="1:40" ht="13.5">
      <c r="A51" s="234"/>
      <c r="B51" s="317"/>
      <c r="C51" s="317"/>
      <c r="D51" s="317"/>
      <c r="E51" s="317"/>
      <c r="F51" s="317"/>
      <c r="G51" s="317"/>
      <c r="H51" s="317"/>
      <c r="I51" s="317"/>
      <c r="J51" s="317"/>
      <c r="K51" s="317"/>
      <c r="L51" s="317"/>
      <c r="M51" s="317"/>
      <c r="N51" s="317"/>
      <c r="O51" s="317"/>
      <c r="P51" s="317"/>
      <c r="Q51" s="317"/>
      <c r="R51" s="317"/>
      <c r="S51" s="317"/>
      <c r="T51" s="317"/>
      <c r="U51" s="317"/>
      <c r="V51" s="344"/>
      <c r="W51" s="344"/>
      <c r="X51" s="344"/>
      <c r="Y51" s="344"/>
      <c r="Z51" s="344"/>
      <c r="AA51" s="344"/>
      <c r="AB51" s="344"/>
      <c r="AC51" s="344"/>
      <c r="AD51" s="344"/>
      <c r="AE51" s="344"/>
      <c r="AF51" s="344"/>
      <c r="AG51" s="344"/>
      <c r="AH51" s="344"/>
      <c r="AI51" s="344"/>
      <c r="AJ51" s="344"/>
      <c r="AK51" s="344"/>
      <c r="AL51" s="317"/>
      <c r="AM51" s="317"/>
      <c r="AN51" s="320"/>
    </row>
    <row r="52" spans="1:40" ht="13.5">
      <c r="A52" s="234"/>
      <c r="B52" s="317"/>
      <c r="C52" s="317"/>
      <c r="D52" s="317"/>
      <c r="E52" s="317"/>
      <c r="F52" s="317"/>
      <c r="G52" s="317"/>
      <c r="H52" s="317"/>
      <c r="I52" s="317"/>
      <c r="J52" s="317"/>
      <c r="K52" s="317"/>
      <c r="L52" s="317"/>
      <c r="M52" s="317"/>
      <c r="N52" s="317"/>
      <c r="O52" s="317"/>
      <c r="P52" s="317"/>
      <c r="Q52" s="317"/>
      <c r="R52" s="317"/>
      <c r="S52" s="317"/>
      <c r="T52" s="317"/>
      <c r="U52" s="317"/>
      <c r="V52" s="344"/>
      <c r="W52" s="344"/>
      <c r="X52" s="344"/>
      <c r="Y52" s="344"/>
      <c r="Z52" s="344"/>
      <c r="AA52" s="344"/>
      <c r="AB52" s="344"/>
      <c r="AC52" s="344"/>
      <c r="AD52" s="344"/>
      <c r="AE52" s="344"/>
      <c r="AF52" s="344"/>
      <c r="AG52" s="344"/>
      <c r="AH52" s="344"/>
      <c r="AI52" s="344"/>
      <c r="AJ52" s="344"/>
      <c r="AK52" s="344"/>
      <c r="AL52" s="317"/>
      <c r="AM52" s="317"/>
      <c r="AN52" s="320"/>
    </row>
    <row r="53" spans="1:40" ht="13.5">
      <c r="A53" s="234"/>
      <c r="B53" s="317"/>
      <c r="C53" s="317"/>
      <c r="D53" s="317"/>
      <c r="E53" s="317"/>
      <c r="F53" s="317"/>
      <c r="G53" s="317"/>
      <c r="H53" s="317"/>
      <c r="I53" s="317"/>
      <c r="J53" s="317"/>
      <c r="K53" s="317"/>
      <c r="L53" s="317"/>
      <c r="M53" s="317"/>
      <c r="N53" s="317"/>
      <c r="O53" s="317"/>
      <c r="P53" s="317"/>
      <c r="Q53" s="317"/>
      <c r="R53" s="317"/>
      <c r="S53" s="317"/>
      <c r="T53" s="317"/>
      <c r="U53" s="317"/>
      <c r="V53" s="344"/>
      <c r="W53" s="344"/>
      <c r="X53" s="344"/>
      <c r="Y53" s="344"/>
      <c r="Z53" s="344"/>
      <c r="AA53" s="344"/>
      <c r="AB53" s="344"/>
      <c r="AC53" s="344"/>
      <c r="AD53" s="344"/>
      <c r="AE53" s="344"/>
      <c r="AF53" s="344"/>
      <c r="AG53" s="344"/>
      <c r="AH53" s="344"/>
      <c r="AI53" s="344"/>
      <c r="AJ53" s="344"/>
      <c r="AK53" s="344"/>
      <c r="AL53" s="317"/>
      <c r="AM53" s="317"/>
      <c r="AN53" s="320"/>
    </row>
    <row r="54" spans="1:40" ht="13.5">
      <c r="A54" s="234"/>
      <c r="B54" s="317"/>
      <c r="C54" s="317"/>
      <c r="D54" s="317"/>
      <c r="E54" s="317"/>
      <c r="F54" s="317"/>
      <c r="G54" s="317"/>
      <c r="H54" s="317"/>
      <c r="I54" s="317"/>
      <c r="J54" s="317"/>
      <c r="K54" s="317"/>
      <c r="L54" s="317"/>
      <c r="M54" s="317"/>
      <c r="N54" s="317"/>
      <c r="O54" s="317"/>
      <c r="P54" s="317"/>
      <c r="Q54" s="317"/>
      <c r="R54" s="317"/>
      <c r="S54" s="317"/>
      <c r="T54" s="317"/>
      <c r="U54" s="317"/>
      <c r="V54" s="344"/>
      <c r="W54" s="344"/>
      <c r="X54" s="344"/>
      <c r="Y54" s="344"/>
      <c r="Z54" s="344"/>
      <c r="AA54" s="344"/>
      <c r="AB54" s="344"/>
      <c r="AC54" s="344"/>
      <c r="AD54" s="344"/>
      <c r="AE54" s="344"/>
      <c r="AF54" s="344"/>
      <c r="AG54" s="344"/>
      <c r="AH54" s="344"/>
      <c r="AI54" s="344"/>
      <c r="AJ54" s="344"/>
      <c r="AK54" s="344"/>
      <c r="AL54" s="317"/>
      <c r="AM54" s="317"/>
      <c r="AN54" s="320"/>
    </row>
    <row r="55" spans="1:40" ht="14.25" thickBot="1">
      <c r="A55" s="345"/>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240"/>
    </row>
    <row r="56" spans="1:39" ht="13.5">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row>
    <row r="57" spans="1:39" ht="13.5">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row>
    <row r="58" spans="1:39" ht="13.5">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row>
    <row r="59" spans="1:39" ht="13.5">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row>
    <row r="60" spans="1:39" ht="13.5">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row>
    <row r="61" spans="13:36" ht="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row>
    <row r="62" spans="13:36" ht="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row>
  </sheetData>
  <sheetProtection password="9350" sheet="1" scenarios="1" formatCells="0" selectLockedCells="1"/>
  <mergeCells count="78">
    <mergeCell ref="C22:AM22"/>
    <mergeCell ref="C24:AM24"/>
    <mergeCell ref="C26:AM26"/>
    <mergeCell ref="C28:R36"/>
    <mergeCell ref="T30:U38"/>
    <mergeCell ref="AB30:AE30"/>
    <mergeCell ref="V33:V40"/>
    <mergeCell ref="C37:R39"/>
    <mergeCell ref="AI30:AL30"/>
    <mergeCell ref="A4:AM4"/>
    <mergeCell ref="K9:N9"/>
    <mergeCell ref="A5:B13"/>
    <mergeCell ref="D8:F8"/>
    <mergeCell ref="C12:F13"/>
    <mergeCell ref="D9:F9"/>
    <mergeCell ref="G9:J9"/>
    <mergeCell ref="O9:U9"/>
    <mergeCell ref="D10:F10"/>
    <mergeCell ref="G10:J10"/>
    <mergeCell ref="AL13:AM13"/>
    <mergeCell ref="G13:P13"/>
    <mergeCell ref="G8:J8"/>
    <mergeCell ref="AL9:AM9"/>
    <mergeCell ref="AA13:AI13"/>
    <mergeCell ref="O10:U10"/>
    <mergeCell ref="V10:AB10"/>
    <mergeCell ref="AC10:AI10"/>
    <mergeCell ref="Q13:Z13"/>
    <mergeCell ref="AJ9:AK9"/>
    <mergeCell ref="AJ13:AK13"/>
    <mergeCell ref="K8:N8"/>
    <mergeCell ref="AC9:AI9"/>
    <mergeCell ref="V9:AB9"/>
    <mergeCell ref="AL12:AM12"/>
    <mergeCell ref="V8:AB8"/>
    <mergeCell ref="AC8:AI8"/>
    <mergeCell ref="O8:U8"/>
    <mergeCell ref="AJ12:AK12"/>
    <mergeCell ref="AL8:AM8"/>
    <mergeCell ref="AJ8:AK8"/>
    <mergeCell ref="AJ10:AK10"/>
    <mergeCell ref="AA12:AI12"/>
    <mergeCell ref="G12:P12"/>
    <mergeCell ref="AL7:AM7"/>
    <mergeCell ref="G7:J7"/>
    <mergeCell ref="O7:U7"/>
    <mergeCell ref="AC7:AI7"/>
    <mergeCell ref="K7:N7"/>
    <mergeCell ref="A1:AM1"/>
    <mergeCell ref="C8:C11"/>
    <mergeCell ref="D11:F11"/>
    <mergeCell ref="G11:J11"/>
    <mergeCell ref="K11:N11"/>
    <mergeCell ref="O11:U11"/>
    <mergeCell ref="K10:N10"/>
    <mergeCell ref="AL11:AM11"/>
    <mergeCell ref="V11:AB11"/>
    <mergeCell ref="AC11:AI11"/>
    <mergeCell ref="C5:AN5"/>
    <mergeCell ref="AL10:AM10"/>
    <mergeCell ref="AJ11:AK11"/>
    <mergeCell ref="Q12:Z12"/>
    <mergeCell ref="C6:F7"/>
    <mergeCell ref="AJ7:AK7"/>
    <mergeCell ref="G6:N6"/>
    <mergeCell ref="O6:AI6"/>
    <mergeCell ref="V7:AB7"/>
    <mergeCell ref="AJ6:AN6"/>
    <mergeCell ref="AC14:AN15"/>
    <mergeCell ref="Y41:AA41"/>
    <mergeCell ref="AJ41:AN41"/>
    <mergeCell ref="V48:AK48"/>
    <mergeCell ref="AK33:AK34"/>
    <mergeCell ref="AN33:AN39"/>
    <mergeCell ref="AM33:AM39"/>
    <mergeCell ref="C17:AM17"/>
    <mergeCell ref="C19:AM19"/>
    <mergeCell ref="C21:AJ21"/>
  </mergeCells>
  <printOptions/>
  <pageMargins left="0.984251968503937" right="0.3937007874015748" top="0.7874015748031497" bottom="0.4724409448818898" header="0.5118110236220472" footer="0.31496062992125984"/>
  <pageSetup horizontalDpi="600" verticalDpi="600" orientation="portrait" paperSize="9" scale="87" r:id="rId3"/>
  <headerFooter alignWithMargins="0">
    <oddHeader>&amp;L&amp;"ＭＳ 明朝,標準"&amp;8H24-320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M46"/>
  <sheetViews>
    <sheetView showGridLines="0" showZeros="0" view="pageBreakPreview" zoomScaleNormal="120"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731" t="s">
        <v>160</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row>
    <row r="2" ht="6" customHeight="1"/>
    <row r="3" spans="1:39" ht="14.25">
      <c r="A3" s="6" t="s">
        <v>246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410" t="s">
        <v>233</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row>
    <row r="5" spans="1:39" ht="22.5" customHeight="1" thickBot="1">
      <c r="A5" s="774" t="s">
        <v>216</v>
      </c>
      <c r="B5" s="775"/>
      <c r="C5" s="775"/>
      <c r="D5" s="775"/>
      <c r="E5" s="775"/>
      <c r="F5" s="775"/>
      <c r="G5" s="775"/>
      <c r="H5" s="775"/>
      <c r="I5" s="775"/>
      <c r="J5" s="775"/>
      <c r="K5" s="775"/>
      <c r="L5" s="775"/>
      <c r="M5" s="775"/>
      <c r="N5" s="775"/>
      <c r="O5" s="775"/>
      <c r="P5" s="775"/>
      <c r="Q5" s="775"/>
      <c r="R5" s="775"/>
      <c r="S5" s="775"/>
      <c r="T5" s="775"/>
      <c r="U5" s="775"/>
      <c r="V5" s="775"/>
      <c r="W5" s="775"/>
      <c r="X5" s="775"/>
      <c r="Y5" s="775"/>
      <c r="Z5" s="775" t="s">
        <v>157</v>
      </c>
      <c r="AA5" s="775"/>
      <c r="AB5" s="775"/>
      <c r="AC5" s="775"/>
      <c r="AD5" s="775"/>
      <c r="AE5" s="775"/>
      <c r="AF5" s="775"/>
      <c r="AG5" s="775"/>
      <c r="AH5" s="775"/>
      <c r="AI5" s="775"/>
      <c r="AJ5" s="775"/>
      <c r="AK5" s="775"/>
      <c r="AL5" s="775"/>
      <c r="AM5" s="776"/>
    </row>
    <row r="6" spans="1:39" ht="19.5" customHeight="1" thickTop="1">
      <c r="A6" s="760" t="s">
        <v>218</v>
      </c>
      <c r="B6" s="757" t="s">
        <v>77</v>
      </c>
      <c r="C6" s="757"/>
      <c r="D6" s="757"/>
      <c r="E6" s="757"/>
      <c r="F6" s="757"/>
      <c r="G6" s="757"/>
      <c r="H6" s="757"/>
      <c r="I6" s="757"/>
      <c r="J6" s="757"/>
      <c r="K6" s="757"/>
      <c r="L6" s="757" t="s">
        <v>12</v>
      </c>
      <c r="M6" s="757"/>
      <c r="N6" s="757"/>
      <c r="O6" s="757"/>
      <c r="P6" s="757"/>
      <c r="Q6" s="757"/>
      <c r="R6" s="757"/>
      <c r="S6" s="757"/>
      <c r="T6" s="757"/>
      <c r="U6" s="757"/>
      <c r="V6" s="746" t="s">
        <v>1</v>
      </c>
      <c r="W6" s="747"/>
      <c r="X6" s="747"/>
      <c r="Y6" s="749"/>
      <c r="Z6" s="757" t="s">
        <v>115</v>
      </c>
      <c r="AA6" s="757"/>
      <c r="AB6" s="757"/>
      <c r="AC6" s="757"/>
      <c r="AD6" s="757"/>
      <c r="AE6" s="757"/>
      <c r="AF6" s="757"/>
      <c r="AG6" s="757"/>
      <c r="AH6" s="757"/>
      <c r="AI6" s="757"/>
      <c r="AJ6" s="746" t="s">
        <v>1</v>
      </c>
      <c r="AK6" s="747"/>
      <c r="AL6" s="747"/>
      <c r="AM6" s="748"/>
    </row>
    <row r="7" spans="1:39" ht="19.5" customHeight="1">
      <c r="A7" s="761"/>
      <c r="B7" s="454" t="s">
        <v>78</v>
      </c>
      <c r="C7" s="513"/>
      <c r="D7" s="513"/>
      <c r="E7" s="513"/>
      <c r="F7" s="513"/>
      <c r="G7" s="513"/>
      <c r="H7" s="513"/>
      <c r="I7" s="513"/>
      <c r="J7" s="513"/>
      <c r="K7" s="521"/>
      <c r="L7" s="454" t="s">
        <v>22</v>
      </c>
      <c r="M7" s="513"/>
      <c r="N7" s="513"/>
      <c r="O7" s="513"/>
      <c r="P7" s="521"/>
      <c r="Q7" s="513" t="s">
        <v>76</v>
      </c>
      <c r="R7" s="513"/>
      <c r="S7" s="513"/>
      <c r="T7" s="513"/>
      <c r="U7" s="521"/>
      <c r="V7" s="723" t="s">
        <v>17</v>
      </c>
      <c r="W7" s="724"/>
      <c r="X7" s="723" t="s">
        <v>249</v>
      </c>
      <c r="Y7" s="751"/>
      <c r="Z7" s="750" t="s">
        <v>22</v>
      </c>
      <c r="AA7" s="750"/>
      <c r="AB7" s="750"/>
      <c r="AC7" s="750"/>
      <c r="AD7" s="750"/>
      <c r="AE7" s="750" t="s">
        <v>76</v>
      </c>
      <c r="AF7" s="750"/>
      <c r="AG7" s="750"/>
      <c r="AH7" s="750"/>
      <c r="AI7" s="750"/>
      <c r="AJ7" s="723" t="s">
        <v>17</v>
      </c>
      <c r="AK7" s="724"/>
      <c r="AL7" s="723" t="s">
        <v>251</v>
      </c>
      <c r="AM7" s="725"/>
    </row>
    <row r="8" spans="1:39" ht="21.75" customHeight="1">
      <c r="A8" s="761"/>
      <c r="B8" s="454" t="s">
        <v>72</v>
      </c>
      <c r="C8" s="513"/>
      <c r="D8" s="513"/>
      <c r="E8" s="513"/>
      <c r="F8" s="513"/>
      <c r="G8" s="513"/>
      <c r="H8" s="513"/>
      <c r="I8" s="513"/>
      <c r="J8" s="513"/>
      <c r="K8" s="521"/>
      <c r="L8" s="534" t="s">
        <v>308</v>
      </c>
      <c r="M8" s="535"/>
      <c r="N8" s="535"/>
      <c r="O8" s="535"/>
      <c r="P8" s="536"/>
      <c r="Q8" s="752" t="str">
        <f>L8</f>
        <v>種地盤</v>
      </c>
      <c r="R8" s="752"/>
      <c r="S8" s="752"/>
      <c r="T8" s="752"/>
      <c r="U8" s="753"/>
      <c r="V8" s="726"/>
      <c r="W8" s="727"/>
      <c r="X8" s="718"/>
      <c r="Y8" s="728"/>
      <c r="Z8" s="745" t="str">
        <f>L8</f>
        <v>種地盤</v>
      </c>
      <c r="AA8" s="745"/>
      <c r="AB8" s="745"/>
      <c r="AC8" s="745"/>
      <c r="AD8" s="745"/>
      <c r="AE8" s="745" t="str">
        <f>L8</f>
        <v>種地盤</v>
      </c>
      <c r="AF8" s="745"/>
      <c r="AG8" s="745"/>
      <c r="AH8" s="745"/>
      <c r="AI8" s="745"/>
      <c r="AJ8" s="726"/>
      <c r="AK8" s="727"/>
      <c r="AL8" s="718"/>
      <c r="AM8" s="719"/>
    </row>
    <row r="9" spans="1:39" ht="21.75" customHeight="1">
      <c r="A9" s="762"/>
      <c r="B9" s="744" t="s">
        <v>105</v>
      </c>
      <c r="C9" s="744"/>
      <c r="D9" s="744"/>
      <c r="E9" s="744"/>
      <c r="F9" s="744"/>
      <c r="G9" s="744"/>
      <c r="H9" s="744"/>
      <c r="I9" s="744"/>
      <c r="J9" s="744"/>
      <c r="K9" s="744"/>
      <c r="L9" s="534"/>
      <c r="M9" s="535"/>
      <c r="N9" s="535"/>
      <c r="O9" s="535"/>
      <c r="P9" s="536"/>
      <c r="Q9" s="752">
        <f>L9</f>
        <v>0</v>
      </c>
      <c r="R9" s="752"/>
      <c r="S9" s="752"/>
      <c r="T9" s="752"/>
      <c r="U9" s="753"/>
      <c r="V9" s="726"/>
      <c r="W9" s="727"/>
      <c r="X9" s="718"/>
      <c r="Y9" s="728"/>
      <c r="Z9" s="745">
        <f>L9</f>
        <v>0</v>
      </c>
      <c r="AA9" s="745"/>
      <c r="AB9" s="745"/>
      <c r="AC9" s="745"/>
      <c r="AD9" s="745"/>
      <c r="AE9" s="745">
        <f>L9</f>
        <v>0</v>
      </c>
      <c r="AF9" s="745"/>
      <c r="AG9" s="745"/>
      <c r="AH9" s="745"/>
      <c r="AI9" s="745"/>
      <c r="AJ9" s="726"/>
      <c r="AK9" s="727"/>
      <c r="AL9" s="718"/>
      <c r="AM9" s="719"/>
    </row>
    <row r="10" spans="1:39" ht="21.75" customHeight="1">
      <c r="A10" s="762"/>
      <c r="B10" s="732" t="s">
        <v>107</v>
      </c>
      <c r="C10" s="733"/>
      <c r="D10" s="733"/>
      <c r="E10" s="733"/>
      <c r="F10" s="733"/>
      <c r="G10" s="733"/>
      <c r="H10" s="733"/>
      <c r="I10" s="733"/>
      <c r="J10" s="733"/>
      <c r="K10" s="734"/>
      <c r="L10" s="754"/>
      <c r="M10" s="755"/>
      <c r="N10" s="755"/>
      <c r="O10" s="755"/>
      <c r="P10" s="756"/>
      <c r="Q10" s="755"/>
      <c r="R10" s="755"/>
      <c r="S10" s="755"/>
      <c r="T10" s="755"/>
      <c r="U10" s="756"/>
      <c r="V10" s="758"/>
      <c r="W10" s="759"/>
      <c r="X10" s="729"/>
      <c r="Y10" s="730"/>
      <c r="Z10" s="691"/>
      <c r="AA10" s="691"/>
      <c r="AB10" s="691"/>
      <c r="AC10" s="691"/>
      <c r="AD10" s="691"/>
      <c r="AE10" s="691"/>
      <c r="AF10" s="691"/>
      <c r="AG10" s="691"/>
      <c r="AH10" s="691"/>
      <c r="AI10" s="691"/>
      <c r="AJ10" s="726"/>
      <c r="AK10" s="727"/>
      <c r="AL10" s="718"/>
      <c r="AM10" s="719"/>
    </row>
    <row r="11" spans="1:39" ht="21.75" customHeight="1">
      <c r="A11" s="762"/>
      <c r="B11" s="732" t="s">
        <v>108</v>
      </c>
      <c r="C11" s="733"/>
      <c r="D11" s="733"/>
      <c r="E11" s="733"/>
      <c r="F11" s="733"/>
      <c r="G11" s="733"/>
      <c r="H11" s="733"/>
      <c r="I11" s="733"/>
      <c r="J11" s="733"/>
      <c r="K11" s="734"/>
      <c r="L11" s="754"/>
      <c r="M11" s="755"/>
      <c r="N11" s="755"/>
      <c r="O11" s="755"/>
      <c r="P11" s="756"/>
      <c r="Q11" s="754"/>
      <c r="R11" s="755"/>
      <c r="S11" s="755"/>
      <c r="T11" s="755"/>
      <c r="U11" s="756"/>
      <c r="V11" s="758"/>
      <c r="W11" s="759"/>
      <c r="X11" s="729"/>
      <c r="Y11" s="730"/>
      <c r="Z11" s="691"/>
      <c r="AA11" s="691"/>
      <c r="AB11" s="691"/>
      <c r="AC11" s="691"/>
      <c r="AD11" s="691"/>
      <c r="AE11" s="691"/>
      <c r="AF11" s="691"/>
      <c r="AG11" s="691"/>
      <c r="AH11" s="691"/>
      <c r="AI11" s="691"/>
      <c r="AJ11" s="726"/>
      <c r="AK11" s="727"/>
      <c r="AL11" s="718"/>
      <c r="AM11" s="719"/>
    </row>
    <row r="12" spans="1:39" ht="21.75" customHeight="1">
      <c r="A12" s="762"/>
      <c r="B12" s="765" t="s">
        <v>354</v>
      </c>
      <c r="C12" s="765"/>
      <c r="D12" s="765"/>
      <c r="E12" s="765"/>
      <c r="F12" s="765"/>
      <c r="G12" s="765"/>
      <c r="H12" s="765"/>
      <c r="I12" s="765"/>
      <c r="J12" s="765"/>
      <c r="K12" s="765"/>
      <c r="L12" s="534"/>
      <c r="M12" s="535"/>
      <c r="N12" s="535"/>
      <c r="O12" s="535"/>
      <c r="P12" s="536"/>
      <c r="Q12" s="535"/>
      <c r="R12" s="535"/>
      <c r="S12" s="535"/>
      <c r="T12" s="535"/>
      <c r="U12" s="536"/>
      <c r="V12" s="726"/>
      <c r="W12" s="727"/>
      <c r="X12" s="718"/>
      <c r="Y12" s="728"/>
      <c r="Z12" s="474"/>
      <c r="AA12" s="474"/>
      <c r="AB12" s="474"/>
      <c r="AC12" s="474"/>
      <c r="AD12" s="474"/>
      <c r="AE12" s="474"/>
      <c r="AF12" s="474"/>
      <c r="AG12" s="474"/>
      <c r="AH12" s="474"/>
      <c r="AI12" s="474"/>
      <c r="AJ12" s="726"/>
      <c r="AK12" s="727"/>
      <c r="AL12" s="718"/>
      <c r="AM12" s="719"/>
    </row>
    <row r="13" spans="1:39" ht="21.75" customHeight="1">
      <c r="A13" s="762"/>
      <c r="B13" s="744" t="s">
        <v>109</v>
      </c>
      <c r="C13" s="744"/>
      <c r="D13" s="744"/>
      <c r="E13" s="744"/>
      <c r="F13" s="744"/>
      <c r="G13" s="744"/>
      <c r="H13" s="744"/>
      <c r="I13" s="744"/>
      <c r="J13" s="744"/>
      <c r="K13" s="744"/>
      <c r="L13" s="534"/>
      <c r="M13" s="535"/>
      <c r="N13" s="535"/>
      <c r="O13" s="535"/>
      <c r="P13" s="536"/>
      <c r="Q13" s="535"/>
      <c r="R13" s="535"/>
      <c r="S13" s="535"/>
      <c r="T13" s="535"/>
      <c r="U13" s="536"/>
      <c r="V13" s="726"/>
      <c r="W13" s="727"/>
      <c r="X13" s="718"/>
      <c r="Y13" s="728"/>
      <c r="Z13" s="474"/>
      <c r="AA13" s="474"/>
      <c r="AB13" s="474"/>
      <c r="AC13" s="474"/>
      <c r="AD13" s="474"/>
      <c r="AE13" s="474"/>
      <c r="AF13" s="474"/>
      <c r="AG13" s="474"/>
      <c r="AH13" s="474"/>
      <c r="AI13" s="474"/>
      <c r="AJ13" s="726"/>
      <c r="AK13" s="727"/>
      <c r="AL13" s="718"/>
      <c r="AM13" s="719"/>
    </row>
    <row r="14" spans="1:39" ht="21.75" customHeight="1">
      <c r="A14" s="762"/>
      <c r="B14" s="744" t="s">
        <v>311</v>
      </c>
      <c r="C14" s="744"/>
      <c r="D14" s="744"/>
      <c r="E14" s="744"/>
      <c r="F14" s="744"/>
      <c r="G14" s="744"/>
      <c r="H14" s="744"/>
      <c r="I14" s="744"/>
      <c r="J14" s="744"/>
      <c r="K14" s="744"/>
      <c r="L14" s="534"/>
      <c r="M14" s="535"/>
      <c r="N14" s="535"/>
      <c r="O14" s="535"/>
      <c r="P14" s="536"/>
      <c r="Q14" s="535"/>
      <c r="R14" s="535"/>
      <c r="S14" s="535"/>
      <c r="T14" s="535"/>
      <c r="U14" s="536"/>
      <c r="V14" s="726"/>
      <c r="W14" s="727"/>
      <c r="X14" s="718"/>
      <c r="Y14" s="728"/>
      <c r="Z14" s="474"/>
      <c r="AA14" s="474"/>
      <c r="AB14" s="474"/>
      <c r="AC14" s="474"/>
      <c r="AD14" s="474"/>
      <c r="AE14" s="474"/>
      <c r="AF14" s="474"/>
      <c r="AG14" s="474"/>
      <c r="AH14" s="474"/>
      <c r="AI14" s="474"/>
      <c r="AJ14" s="726"/>
      <c r="AK14" s="727"/>
      <c r="AL14" s="718"/>
      <c r="AM14" s="719"/>
    </row>
    <row r="15" spans="1:39" ht="21.75" customHeight="1">
      <c r="A15" s="762"/>
      <c r="B15" s="764" t="s">
        <v>106</v>
      </c>
      <c r="C15" s="764"/>
      <c r="D15" s="764"/>
      <c r="E15" s="764"/>
      <c r="F15" s="764"/>
      <c r="G15" s="764"/>
      <c r="H15" s="764"/>
      <c r="I15" s="764"/>
      <c r="J15" s="764"/>
      <c r="K15" s="764"/>
      <c r="L15" s="534"/>
      <c r="M15" s="535"/>
      <c r="N15" s="535"/>
      <c r="O15" s="535"/>
      <c r="P15" s="536"/>
      <c r="Q15" s="535"/>
      <c r="R15" s="535"/>
      <c r="S15" s="535"/>
      <c r="T15" s="535"/>
      <c r="U15" s="536"/>
      <c r="V15" s="726"/>
      <c r="W15" s="727"/>
      <c r="X15" s="718"/>
      <c r="Y15" s="728"/>
      <c r="Z15" s="474"/>
      <c r="AA15" s="474"/>
      <c r="AB15" s="474"/>
      <c r="AC15" s="474"/>
      <c r="AD15" s="474"/>
      <c r="AE15" s="474"/>
      <c r="AF15" s="474"/>
      <c r="AG15" s="474"/>
      <c r="AH15" s="474"/>
      <c r="AI15" s="474"/>
      <c r="AJ15" s="726"/>
      <c r="AK15" s="727"/>
      <c r="AL15" s="718"/>
      <c r="AM15" s="719"/>
    </row>
    <row r="16" spans="1:39" ht="21.75" customHeight="1" thickBot="1">
      <c r="A16" s="763"/>
      <c r="B16" s="767" t="s">
        <v>110</v>
      </c>
      <c r="C16" s="767"/>
      <c r="D16" s="767"/>
      <c r="E16" s="767"/>
      <c r="F16" s="767"/>
      <c r="G16" s="767"/>
      <c r="H16" s="767"/>
      <c r="I16" s="767"/>
      <c r="J16" s="767"/>
      <c r="K16" s="767"/>
      <c r="L16" s="534" t="s">
        <v>306</v>
      </c>
      <c r="M16" s="535"/>
      <c r="N16" s="535"/>
      <c r="O16" s="535"/>
      <c r="P16" s="536"/>
      <c r="Q16" s="534" t="s">
        <v>307</v>
      </c>
      <c r="R16" s="535"/>
      <c r="S16" s="535"/>
      <c r="T16" s="535"/>
      <c r="U16" s="536"/>
      <c r="V16" s="710"/>
      <c r="W16" s="711"/>
      <c r="X16" s="720"/>
      <c r="Y16" s="722"/>
      <c r="Z16" s="712" t="s">
        <v>307</v>
      </c>
      <c r="AA16" s="712"/>
      <c r="AB16" s="712"/>
      <c r="AC16" s="712"/>
      <c r="AD16" s="712"/>
      <c r="AE16" s="712" t="s">
        <v>307</v>
      </c>
      <c r="AF16" s="712"/>
      <c r="AG16" s="712"/>
      <c r="AH16" s="712"/>
      <c r="AI16" s="712"/>
      <c r="AJ16" s="710"/>
      <c r="AK16" s="711"/>
      <c r="AL16" s="720"/>
      <c r="AM16" s="721"/>
    </row>
    <row r="17" spans="1:39" ht="18.75" customHeight="1" thickTop="1">
      <c r="A17" s="760" t="s">
        <v>217</v>
      </c>
      <c r="B17" s="713" t="s">
        <v>75</v>
      </c>
      <c r="C17" s="713"/>
      <c r="D17" s="713"/>
      <c r="E17" s="713"/>
      <c r="F17" s="713"/>
      <c r="G17" s="713"/>
      <c r="H17" s="713"/>
      <c r="I17" s="713"/>
      <c r="J17" s="713"/>
      <c r="K17" s="713"/>
      <c r="L17" s="713"/>
      <c r="M17" s="713"/>
      <c r="N17" s="713"/>
      <c r="O17" s="713"/>
      <c r="P17" s="713"/>
      <c r="Q17" s="713"/>
      <c r="R17" s="713"/>
      <c r="S17" s="713"/>
      <c r="T17" s="713"/>
      <c r="U17" s="713" t="s">
        <v>53</v>
      </c>
      <c r="V17" s="713"/>
      <c r="W17" s="713"/>
      <c r="X17" s="713"/>
      <c r="Y17" s="713"/>
      <c r="Z17" s="584"/>
      <c r="AA17" s="584"/>
      <c r="AB17" s="584"/>
      <c r="AC17" s="584"/>
      <c r="AD17" s="584"/>
      <c r="AE17" s="584"/>
      <c r="AF17" s="584"/>
      <c r="AG17" s="584"/>
      <c r="AH17" s="584"/>
      <c r="AI17" s="584"/>
      <c r="AJ17" s="584"/>
      <c r="AK17" s="584"/>
      <c r="AL17" s="584"/>
      <c r="AM17" s="714"/>
    </row>
    <row r="18" spans="1:39" ht="18.75" customHeight="1">
      <c r="A18" s="762"/>
      <c r="B18" s="635" t="s">
        <v>54</v>
      </c>
      <c r="C18" s="635"/>
      <c r="D18" s="635"/>
      <c r="E18" s="635"/>
      <c r="F18" s="635"/>
      <c r="G18" s="635"/>
      <c r="H18" s="635"/>
      <c r="I18" s="635" t="s">
        <v>37</v>
      </c>
      <c r="J18" s="635"/>
      <c r="K18" s="635"/>
      <c r="L18" s="635"/>
      <c r="M18" s="635" t="s">
        <v>36</v>
      </c>
      <c r="N18" s="635"/>
      <c r="O18" s="635"/>
      <c r="P18" s="635"/>
      <c r="Q18" s="690" t="s">
        <v>11</v>
      </c>
      <c r="R18" s="690"/>
      <c r="S18" s="690"/>
      <c r="T18" s="690"/>
      <c r="U18" s="635" t="s">
        <v>54</v>
      </c>
      <c r="V18" s="635"/>
      <c r="W18" s="635"/>
      <c r="X18" s="635"/>
      <c r="Y18" s="635"/>
      <c r="Z18" s="635"/>
      <c r="AA18" s="635"/>
      <c r="AB18" s="635" t="s">
        <v>37</v>
      </c>
      <c r="AC18" s="635"/>
      <c r="AD18" s="635"/>
      <c r="AE18" s="635"/>
      <c r="AF18" s="635" t="s">
        <v>36</v>
      </c>
      <c r="AG18" s="635"/>
      <c r="AH18" s="635"/>
      <c r="AI18" s="635"/>
      <c r="AJ18" s="690" t="s">
        <v>11</v>
      </c>
      <c r="AK18" s="690"/>
      <c r="AL18" s="690"/>
      <c r="AM18" s="769"/>
    </row>
    <row r="19" spans="1:39" ht="13.5" customHeight="1">
      <c r="A19" s="762"/>
      <c r="B19" s="635"/>
      <c r="C19" s="635"/>
      <c r="D19" s="635"/>
      <c r="E19" s="635"/>
      <c r="F19" s="635"/>
      <c r="G19" s="635"/>
      <c r="H19" s="635"/>
      <c r="I19" s="635"/>
      <c r="J19" s="635"/>
      <c r="K19" s="635"/>
      <c r="L19" s="635"/>
      <c r="M19" s="635"/>
      <c r="N19" s="635"/>
      <c r="O19" s="635"/>
      <c r="P19" s="635"/>
      <c r="Q19" s="686" t="s">
        <v>13</v>
      </c>
      <c r="R19" s="686"/>
      <c r="S19" s="686" t="s">
        <v>249</v>
      </c>
      <c r="T19" s="686"/>
      <c r="U19" s="635"/>
      <c r="V19" s="635"/>
      <c r="W19" s="635"/>
      <c r="X19" s="635"/>
      <c r="Y19" s="635"/>
      <c r="Z19" s="635"/>
      <c r="AA19" s="635"/>
      <c r="AB19" s="635"/>
      <c r="AC19" s="635"/>
      <c r="AD19" s="635"/>
      <c r="AE19" s="635"/>
      <c r="AF19" s="635"/>
      <c r="AG19" s="635"/>
      <c r="AH19" s="635"/>
      <c r="AI19" s="635"/>
      <c r="AJ19" s="686" t="s">
        <v>13</v>
      </c>
      <c r="AK19" s="686"/>
      <c r="AL19" s="686" t="s">
        <v>249</v>
      </c>
      <c r="AM19" s="770"/>
    </row>
    <row r="20" spans="1:39" ht="18.75" customHeight="1">
      <c r="A20" s="762"/>
      <c r="B20" s="635" t="s">
        <v>111</v>
      </c>
      <c r="C20" s="635"/>
      <c r="D20" s="635"/>
      <c r="E20" s="635"/>
      <c r="F20" s="522" t="s">
        <v>81</v>
      </c>
      <c r="G20" s="522"/>
      <c r="H20" s="522"/>
      <c r="I20" s="766"/>
      <c r="J20" s="766"/>
      <c r="K20" s="766"/>
      <c r="L20" s="766"/>
      <c r="M20" s="766"/>
      <c r="N20" s="766"/>
      <c r="O20" s="766"/>
      <c r="P20" s="766"/>
      <c r="Q20" s="634"/>
      <c r="R20" s="634"/>
      <c r="S20" s="534"/>
      <c r="T20" s="536"/>
      <c r="U20" s="635" t="s">
        <v>111</v>
      </c>
      <c r="V20" s="635"/>
      <c r="W20" s="635"/>
      <c r="X20" s="635"/>
      <c r="Y20" s="522" t="s">
        <v>81</v>
      </c>
      <c r="Z20" s="522"/>
      <c r="AA20" s="522"/>
      <c r="AB20" s="766"/>
      <c r="AC20" s="766"/>
      <c r="AD20" s="766"/>
      <c r="AE20" s="766"/>
      <c r="AF20" s="766"/>
      <c r="AG20" s="766"/>
      <c r="AH20" s="766"/>
      <c r="AI20" s="766"/>
      <c r="AJ20" s="634"/>
      <c r="AK20" s="634"/>
      <c r="AL20" s="534"/>
      <c r="AM20" s="703"/>
    </row>
    <row r="21" spans="1:39" ht="18.75" customHeight="1">
      <c r="A21" s="762"/>
      <c r="B21" s="635"/>
      <c r="C21" s="635"/>
      <c r="D21" s="635"/>
      <c r="E21" s="635"/>
      <c r="F21" s="522" t="s">
        <v>82</v>
      </c>
      <c r="G21" s="522"/>
      <c r="H21" s="522"/>
      <c r="I21" s="766"/>
      <c r="J21" s="766"/>
      <c r="K21" s="766"/>
      <c r="L21" s="766"/>
      <c r="M21" s="766"/>
      <c r="N21" s="766"/>
      <c r="O21" s="766"/>
      <c r="P21" s="766"/>
      <c r="Q21" s="634"/>
      <c r="R21" s="634"/>
      <c r="S21" s="534"/>
      <c r="T21" s="536"/>
      <c r="U21" s="635"/>
      <c r="V21" s="635"/>
      <c r="W21" s="635"/>
      <c r="X21" s="635"/>
      <c r="Y21" s="522" t="s">
        <v>82</v>
      </c>
      <c r="Z21" s="522"/>
      <c r="AA21" s="522"/>
      <c r="AB21" s="766"/>
      <c r="AC21" s="766"/>
      <c r="AD21" s="766"/>
      <c r="AE21" s="766"/>
      <c r="AF21" s="766"/>
      <c r="AG21" s="766"/>
      <c r="AH21" s="766"/>
      <c r="AI21" s="766"/>
      <c r="AJ21" s="634"/>
      <c r="AK21" s="634"/>
      <c r="AL21" s="534"/>
      <c r="AM21" s="703"/>
    </row>
    <row r="22" spans="1:39" ht="18.75" customHeight="1">
      <c r="A22" s="762"/>
      <c r="B22" s="635" t="s">
        <v>112</v>
      </c>
      <c r="C22" s="635"/>
      <c r="D22" s="635"/>
      <c r="E22" s="635"/>
      <c r="F22" s="522" t="s">
        <v>79</v>
      </c>
      <c r="G22" s="522"/>
      <c r="H22" s="522"/>
      <c r="I22" s="766"/>
      <c r="J22" s="766"/>
      <c r="K22" s="766"/>
      <c r="L22" s="766"/>
      <c r="M22" s="766"/>
      <c r="N22" s="766"/>
      <c r="O22" s="766"/>
      <c r="P22" s="766"/>
      <c r="Q22" s="634"/>
      <c r="R22" s="634"/>
      <c r="S22" s="534"/>
      <c r="T22" s="536"/>
      <c r="U22" s="635" t="s">
        <v>112</v>
      </c>
      <c r="V22" s="635"/>
      <c r="W22" s="635"/>
      <c r="X22" s="635"/>
      <c r="Y22" s="522" t="s">
        <v>79</v>
      </c>
      <c r="Z22" s="522"/>
      <c r="AA22" s="522"/>
      <c r="AB22" s="766"/>
      <c r="AC22" s="766"/>
      <c r="AD22" s="766"/>
      <c r="AE22" s="766"/>
      <c r="AF22" s="766"/>
      <c r="AG22" s="766"/>
      <c r="AH22" s="766"/>
      <c r="AI22" s="766"/>
      <c r="AJ22" s="634"/>
      <c r="AK22" s="634"/>
      <c r="AL22" s="534"/>
      <c r="AM22" s="703"/>
    </row>
    <row r="23" spans="1:39" ht="18.75" customHeight="1">
      <c r="A23" s="762"/>
      <c r="B23" s="635"/>
      <c r="C23" s="635"/>
      <c r="D23" s="635"/>
      <c r="E23" s="635"/>
      <c r="F23" s="522" t="s">
        <v>80</v>
      </c>
      <c r="G23" s="522"/>
      <c r="H23" s="522"/>
      <c r="I23" s="766"/>
      <c r="J23" s="766"/>
      <c r="K23" s="766"/>
      <c r="L23" s="766"/>
      <c r="M23" s="766"/>
      <c r="N23" s="766"/>
      <c r="O23" s="766"/>
      <c r="P23" s="766"/>
      <c r="Q23" s="634"/>
      <c r="R23" s="634"/>
      <c r="S23" s="534"/>
      <c r="T23" s="536"/>
      <c r="U23" s="635"/>
      <c r="V23" s="635"/>
      <c r="W23" s="635"/>
      <c r="X23" s="635"/>
      <c r="Y23" s="522" t="s">
        <v>80</v>
      </c>
      <c r="Z23" s="522"/>
      <c r="AA23" s="522"/>
      <c r="AB23" s="766"/>
      <c r="AC23" s="766"/>
      <c r="AD23" s="766"/>
      <c r="AE23" s="766"/>
      <c r="AF23" s="766"/>
      <c r="AG23" s="766"/>
      <c r="AH23" s="766"/>
      <c r="AI23" s="766"/>
      <c r="AJ23" s="634"/>
      <c r="AK23" s="634"/>
      <c r="AL23" s="534"/>
      <c r="AM23" s="703"/>
    </row>
    <row r="24" spans="1:39" ht="18.75" customHeight="1">
      <c r="A24" s="762"/>
      <c r="B24" s="635" t="s">
        <v>113</v>
      </c>
      <c r="C24" s="635"/>
      <c r="D24" s="635"/>
      <c r="E24" s="635"/>
      <c r="F24" s="522" t="s">
        <v>87</v>
      </c>
      <c r="G24" s="522"/>
      <c r="H24" s="522"/>
      <c r="I24" s="766"/>
      <c r="J24" s="766"/>
      <c r="K24" s="766"/>
      <c r="L24" s="766"/>
      <c r="M24" s="766"/>
      <c r="N24" s="766"/>
      <c r="O24" s="766"/>
      <c r="P24" s="766"/>
      <c r="Q24" s="634"/>
      <c r="R24" s="634"/>
      <c r="S24" s="534"/>
      <c r="T24" s="536"/>
      <c r="U24" s="635" t="s">
        <v>113</v>
      </c>
      <c r="V24" s="635"/>
      <c r="W24" s="635"/>
      <c r="X24" s="635"/>
      <c r="Y24" s="522" t="s">
        <v>87</v>
      </c>
      <c r="Z24" s="522"/>
      <c r="AA24" s="522"/>
      <c r="AB24" s="766"/>
      <c r="AC24" s="766"/>
      <c r="AD24" s="766"/>
      <c r="AE24" s="766"/>
      <c r="AF24" s="766"/>
      <c r="AG24" s="766"/>
      <c r="AH24" s="766"/>
      <c r="AI24" s="766"/>
      <c r="AJ24" s="634"/>
      <c r="AK24" s="634"/>
      <c r="AL24" s="534"/>
      <c r="AM24" s="703"/>
    </row>
    <row r="25" spans="1:39" ht="18.75" customHeight="1">
      <c r="A25" s="762"/>
      <c r="B25" s="635"/>
      <c r="C25" s="635"/>
      <c r="D25" s="635"/>
      <c r="E25" s="635"/>
      <c r="F25" s="522" t="s">
        <v>88</v>
      </c>
      <c r="G25" s="522"/>
      <c r="H25" s="522"/>
      <c r="I25" s="766"/>
      <c r="J25" s="766"/>
      <c r="K25" s="766"/>
      <c r="L25" s="766"/>
      <c r="M25" s="766"/>
      <c r="N25" s="766"/>
      <c r="O25" s="766"/>
      <c r="P25" s="766"/>
      <c r="Q25" s="634"/>
      <c r="R25" s="634"/>
      <c r="S25" s="534"/>
      <c r="T25" s="536"/>
      <c r="U25" s="635"/>
      <c r="V25" s="635"/>
      <c r="W25" s="635"/>
      <c r="X25" s="635"/>
      <c r="Y25" s="522" t="s">
        <v>88</v>
      </c>
      <c r="Z25" s="522"/>
      <c r="AA25" s="522"/>
      <c r="AB25" s="766"/>
      <c r="AC25" s="766"/>
      <c r="AD25" s="766"/>
      <c r="AE25" s="766"/>
      <c r="AF25" s="766"/>
      <c r="AG25" s="766"/>
      <c r="AH25" s="766"/>
      <c r="AI25" s="766"/>
      <c r="AJ25" s="634"/>
      <c r="AK25" s="634"/>
      <c r="AL25" s="534"/>
      <c r="AM25" s="703"/>
    </row>
    <row r="26" spans="1:39" ht="18.75" customHeight="1">
      <c r="A26" s="762"/>
      <c r="B26" s="715" t="s">
        <v>74</v>
      </c>
      <c r="C26" s="716"/>
      <c r="D26" s="716"/>
      <c r="E26" s="716"/>
      <c r="F26" s="716"/>
      <c r="G26" s="716"/>
      <c r="H26" s="717"/>
      <c r="I26" s="736"/>
      <c r="J26" s="736"/>
      <c r="K26" s="736"/>
      <c r="L26" s="736"/>
      <c r="M26" s="736"/>
      <c r="N26" s="736"/>
      <c r="O26" s="736"/>
      <c r="P26" s="736"/>
      <c r="Q26" s="772"/>
      <c r="R26" s="634"/>
      <c r="S26" s="534"/>
      <c r="T26" s="536"/>
      <c r="U26" s="715" t="s">
        <v>74</v>
      </c>
      <c r="V26" s="716"/>
      <c r="W26" s="716"/>
      <c r="X26" s="716"/>
      <c r="Y26" s="716"/>
      <c r="Z26" s="716"/>
      <c r="AA26" s="717"/>
      <c r="AB26" s="736"/>
      <c r="AC26" s="736"/>
      <c r="AD26" s="736"/>
      <c r="AE26" s="736"/>
      <c r="AF26" s="736"/>
      <c r="AG26" s="736"/>
      <c r="AH26" s="736"/>
      <c r="AI26" s="736"/>
      <c r="AJ26" s="634"/>
      <c r="AK26" s="634"/>
      <c r="AL26" s="534"/>
      <c r="AM26" s="703"/>
    </row>
    <row r="27" spans="1:39" ht="18.75" customHeight="1">
      <c r="A27" s="762"/>
      <c r="B27" s="715" t="s">
        <v>73</v>
      </c>
      <c r="C27" s="716"/>
      <c r="D27" s="716"/>
      <c r="E27" s="716"/>
      <c r="F27" s="716"/>
      <c r="G27" s="716"/>
      <c r="H27" s="717"/>
      <c r="I27" s="736"/>
      <c r="J27" s="736"/>
      <c r="K27" s="736"/>
      <c r="L27" s="736"/>
      <c r="M27" s="736"/>
      <c r="N27" s="736"/>
      <c r="O27" s="736"/>
      <c r="P27" s="736"/>
      <c r="Q27" s="634"/>
      <c r="R27" s="634"/>
      <c r="S27" s="534"/>
      <c r="T27" s="536"/>
      <c r="U27" s="715" t="s">
        <v>73</v>
      </c>
      <c r="V27" s="716"/>
      <c r="W27" s="716"/>
      <c r="X27" s="716"/>
      <c r="Y27" s="716"/>
      <c r="Z27" s="716"/>
      <c r="AA27" s="717"/>
      <c r="AB27" s="736"/>
      <c r="AC27" s="736"/>
      <c r="AD27" s="736"/>
      <c r="AE27" s="736"/>
      <c r="AF27" s="736"/>
      <c r="AG27" s="736"/>
      <c r="AH27" s="736"/>
      <c r="AI27" s="736"/>
      <c r="AJ27" s="634"/>
      <c r="AK27" s="634"/>
      <c r="AL27" s="534"/>
      <c r="AM27" s="703"/>
    </row>
    <row r="28" spans="1:39" ht="18.75" customHeight="1">
      <c r="A28" s="762"/>
      <c r="B28" s="635" t="s">
        <v>104</v>
      </c>
      <c r="C28" s="635"/>
      <c r="D28" s="635"/>
      <c r="E28" s="635"/>
      <c r="F28" s="523" t="s">
        <v>83</v>
      </c>
      <c r="G28" s="645"/>
      <c r="H28" s="646"/>
      <c r="I28" s="736"/>
      <c r="J28" s="736"/>
      <c r="K28" s="736"/>
      <c r="L28" s="736"/>
      <c r="M28" s="736"/>
      <c r="N28" s="736"/>
      <c r="O28" s="736"/>
      <c r="P28" s="736"/>
      <c r="Q28" s="634"/>
      <c r="R28" s="634"/>
      <c r="S28" s="534"/>
      <c r="T28" s="536"/>
      <c r="U28" s="635" t="s">
        <v>104</v>
      </c>
      <c r="V28" s="635"/>
      <c r="W28" s="635"/>
      <c r="X28" s="635"/>
      <c r="Y28" s="523" t="s">
        <v>83</v>
      </c>
      <c r="Z28" s="645"/>
      <c r="AA28" s="646"/>
      <c r="AB28" s="736"/>
      <c r="AC28" s="736"/>
      <c r="AD28" s="736"/>
      <c r="AE28" s="736"/>
      <c r="AF28" s="736"/>
      <c r="AG28" s="736"/>
      <c r="AH28" s="736"/>
      <c r="AI28" s="736"/>
      <c r="AJ28" s="634"/>
      <c r="AK28" s="634"/>
      <c r="AL28" s="534"/>
      <c r="AM28" s="703"/>
    </row>
    <row r="29" spans="1:39" ht="18.75" customHeight="1">
      <c r="A29" s="762"/>
      <c r="B29" s="635"/>
      <c r="C29" s="635"/>
      <c r="D29" s="635"/>
      <c r="E29" s="635"/>
      <c r="F29" s="523" t="s">
        <v>84</v>
      </c>
      <c r="G29" s="645"/>
      <c r="H29" s="646"/>
      <c r="I29" s="738">
        <v>4</v>
      </c>
      <c r="J29" s="738"/>
      <c r="K29" s="738"/>
      <c r="L29" s="738"/>
      <c r="M29" s="738">
        <v>4</v>
      </c>
      <c r="N29" s="738"/>
      <c r="O29" s="738"/>
      <c r="P29" s="738"/>
      <c r="Q29" s="634"/>
      <c r="R29" s="634"/>
      <c r="S29" s="534"/>
      <c r="T29" s="536"/>
      <c r="U29" s="635"/>
      <c r="V29" s="635"/>
      <c r="W29" s="635"/>
      <c r="X29" s="635"/>
      <c r="Y29" s="523" t="s">
        <v>84</v>
      </c>
      <c r="Z29" s="645"/>
      <c r="AA29" s="646"/>
      <c r="AB29" s="738">
        <v>4</v>
      </c>
      <c r="AC29" s="738"/>
      <c r="AD29" s="738"/>
      <c r="AE29" s="738"/>
      <c r="AF29" s="738">
        <v>4</v>
      </c>
      <c r="AG29" s="738"/>
      <c r="AH29" s="738"/>
      <c r="AI29" s="738"/>
      <c r="AJ29" s="634"/>
      <c r="AK29" s="634"/>
      <c r="AL29" s="534"/>
      <c r="AM29" s="703"/>
    </row>
    <row r="30" spans="1:39" ht="18.75" customHeight="1">
      <c r="A30" s="762"/>
      <c r="B30" s="635" t="s">
        <v>114</v>
      </c>
      <c r="C30" s="635"/>
      <c r="D30" s="635"/>
      <c r="E30" s="635"/>
      <c r="F30" s="523" t="s">
        <v>85</v>
      </c>
      <c r="G30" s="645"/>
      <c r="H30" s="646"/>
      <c r="I30" s="737"/>
      <c r="J30" s="737"/>
      <c r="K30" s="737"/>
      <c r="L30" s="737"/>
      <c r="M30" s="737"/>
      <c r="N30" s="737"/>
      <c r="O30" s="737"/>
      <c r="P30" s="737"/>
      <c r="Q30" s="634"/>
      <c r="R30" s="634"/>
      <c r="S30" s="534"/>
      <c r="T30" s="536"/>
      <c r="U30" s="635" t="s">
        <v>114</v>
      </c>
      <c r="V30" s="635"/>
      <c r="W30" s="635"/>
      <c r="X30" s="635"/>
      <c r="Y30" s="523" t="s">
        <v>85</v>
      </c>
      <c r="Z30" s="645"/>
      <c r="AA30" s="646"/>
      <c r="AB30" s="737"/>
      <c r="AC30" s="737"/>
      <c r="AD30" s="737"/>
      <c r="AE30" s="737"/>
      <c r="AF30" s="737"/>
      <c r="AG30" s="737"/>
      <c r="AH30" s="737"/>
      <c r="AI30" s="737"/>
      <c r="AJ30" s="634"/>
      <c r="AK30" s="634"/>
      <c r="AL30" s="534"/>
      <c r="AM30" s="703"/>
    </row>
    <row r="31" spans="1:39" ht="18.75" customHeight="1" thickBot="1">
      <c r="A31" s="762"/>
      <c r="B31" s="743"/>
      <c r="C31" s="743"/>
      <c r="D31" s="743"/>
      <c r="E31" s="743"/>
      <c r="F31" s="740" t="s">
        <v>86</v>
      </c>
      <c r="G31" s="741"/>
      <c r="H31" s="742"/>
      <c r="I31" s="739">
        <v>0.02</v>
      </c>
      <c r="J31" s="739"/>
      <c r="K31" s="739"/>
      <c r="L31" s="739"/>
      <c r="M31" s="739">
        <v>0.02</v>
      </c>
      <c r="N31" s="739"/>
      <c r="O31" s="739"/>
      <c r="P31" s="739"/>
      <c r="Q31" s="771"/>
      <c r="R31" s="771"/>
      <c r="S31" s="707"/>
      <c r="T31" s="708"/>
      <c r="U31" s="743"/>
      <c r="V31" s="743"/>
      <c r="W31" s="743"/>
      <c r="X31" s="743"/>
      <c r="Y31" s="740" t="s">
        <v>86</v>
      </c>
      <c r="Z31" s="741"/>
      <c r="AA31" s="742"/>
      <c r="AB31" s="739">
        <v>0.02</v>
      </c>
      <c r="AC31" s="739"/>
      <c r="AD31" s="739"/>
      <c r="AE31" s="739"/>
      <c r="AF31" s="739">
        <v>0.02</v>
      </c>
      <c r="AG31" s="739"/>
      <c r="AH31" s="739"/>
      <c r="AI31" s="739"/>
      <c r="AJ31" s="771"/>
      <c r="AK31" s="771"/>
      <c r="AL31" s="707"/>
      <c r="AM31" s="709"/>
    </row>
    <row r="32" spans="1:39" ht="18.75" customHeight="1" thickTop="1">
      <c r="A32" s="762"/>
      <c r="B32" s="584" t="s">
        <v>55</v>
      </c>
      <c r="C32" s="584"/>
      <c r="D32" s="584"/>
      <c r="E32" s="584"/>
      <c r="F32" s="584"/>
      <c r="G32" s="584"/>
      <c r="H32" s="584"/>
      <c r="I32" s="584"/>
      <c r="J32" s="584"/>
      <c r="K32" s="584"/>
      <c r="L32" s="584"/>
      <c r="M32" s="584"/>
      <c r="N32" s="584"/>
      <c r="O32" s="584"/>
      <c r="P32" s="584"/>
      <c r="Q32" s="584"/>
      <c r="R32" s="584"/>
      <c r="S32" s="584"/>
      <c r="T32" s="584"/>
      <c r="U32" s="584" t="s">
        <v>56</v>
      </c>
      <c r="V32" s="584"/>
      <c r="W32" s="584"/>
      <c r="X32" s="584"/>
      <c r="Y32" s="584"/>
      <c r="Z32" s="584"/>
      <c r="AA32" s="584"/>
      <c r="AB32" s="584"/>
      <c r="AC32" s="584"/>
      <c r="AD32" s="584"/>
      <c r="AE32" s="584"/>
      <c r="AF32" s="584"/>
      <c r="AG32" s="584"/>
      <c r="AH32" s="584"/>
      <c r="AI32" s="584"/>
      <c r="AJ32" s="584"/>
      <c r="AK32" s="584"/>
      <c r="AL32" s="584"/>
      <c r="AM32" s="714"/>
    </row>
    <row r="33" spans="1:39" ht="18.75" customHeight="1">
      <c r="A33" s="762"/>
      <c r="B33" s="635" t="s">
        <v>54</v>
      </c>
      <c r="C33" s="635"/>
      <c r="D33" s="635"/>
      <c r="E33" s="635"/>
      <c r="F33" s="635"/>
      <c r="G33" s="635"/>
      <c r="H33" s="635"/>
      <c r="I33" s="635" t="s">
        <v>37</v>
      </c>
      <c r="J33" s="635"/>
      <c r="K33" s="635"/>
      <c r="L33" s="635"/>
      <c r="M33" s="635" t="s">
        <v>36</v>
      </c>
      <c r="N33" s="635"/>
      <c r="O33" s="635"/>
      <c r="P33" s="635"/>
      <c r="Q33" s="690" t="s">
        <v>11</v>
      </c>
      <c r="R33" s="690"/>
      <c r="S33" s="690"/>
      <c r="T33" s="690"/>
      <c r="U33" s="635" t="s">
        <v>54</v>
      </c>
      <c r="V33" s="635"/>
      <c r="W33" s="635"/>
      <c r="X33" s="635"/>
      <c r="Y33" s="635"/>
      <c r="Z33" s="635"/>
      <c r="AA33" s="635"/>
      <c r="AB33" s="635" t="s">
        <v>37</v>
      </c>
      <c r="AC33" s="635"/>
      <c r="AD33" s="635"/>
      <c r="AE33" s="635"/>
      <c r="AF33" s="635" t="s">
        <v>36</v>
      </c>
      <c r="AG33" s="635"/>
      <c r="AH33" s="635"/>
      <c r="AI33" s="635"/>
      <c r="AJ33" s="690" t="s">
        <v>11</v>
      </c>
      <c r="AK33" s="690"/>
      <c r="AL33" s="690"/>
      <c r="AM33" s="769"/>
    </row>
    <row r="34" spans="1:39" ht="13.5" customHeight="1">
      <c r="A34" s="762"/>
      <c r="B34" s="635"/>
      <c r="C34" s="635"/>
      <c r="D34" s="635"/>
      <c r="E34" s="635"/>
      <c r="F34" s="635"/>
      <c r="G34" s="635"/>
      <c r="H34" s="635"/>
      <c r="I34" s="635"/>
      <c r="J34" s="635"/>
      <c r="K34" s="635"/>
      <c r="L34" s="635"/>
      <c r="M34" s="635"/>
      <c r="N34" s="635"/>
      <c r="O34" s="635"/>
      <c r="P34" s="635"/>
      <c r="Q34" s="686" t="s">
        <v>13</v>
      </c>
      <c r="R34" s="686"/>
      <c r="S34" s="686" t="s">
        <v>249</v>
      </c>
      <c r="T34" s="686"/>
      <c r="U34" s="635"/>
      <c r="V34" s="635"/>
      <c r="W34" s="635"/>
      <c r="X34" s="635"/>
      <c r="Y34" s="635"/>
      <c r="Z34" s="635"/>
      <c r="AA34" s="635"/>
      <c r="AB34" s="635"/>
      <c r="AC34" s="635"/>
      <c r="AD34" s="635"/>
      <c r="AE34" s="635"/>
      <c r="AF34" s="635"/>
      <c r="AG34" s="635"/>
      <c r="AH34" s="635"/>
      <c r="AI34" s="635"/>
      <c r="AJ34" s="686" t="s">
        <v>13</v>
      </c>
      <c r="AK34" s="686"/>
      <c r="AL34" s="686" t="s">
        <v>249</v>
      </c>
      <c r="AM34" s="770"/>
    </row>
    <row r="35" spans="1:39" ht="18.75" customHeight="1">
      <c r="A35" s="762"/>
      <c r="B35" s="635" t="s">
        <v>111</v>
      </c>
      <c r="C35" s="635"/>
      <c r="D35" s="635"/>
      <c r="E35" s="635"/>
      <c r="F35" s="522" t="s">
        <v>81</v>
      </c>
      <c r="G35" s="522"/>
      <c r="H35" s="522"/>
      <c r="I35" s="766"/>
      <c r="J35" s="766"/>
      <c r="K35" s="766"/>
      <c r="L35" s="766"/>
      <c r="M35" s="766"/>
      <c r="N35" s="766"/>
      <c r="O35" s="766"/>
      <c r="P35" s="766"/>
      <c r="Q35" s="634"/>
      <c r="R35" s="634"/>
      <c r="S35" s="534"/>
      <c r="T35" s="536"/>
      <c r="U35" s="635" t="s">
        <v>111</v>
      </c>
      <c r="V35" s="635"/>
      <c r="W35" s="635"/>
      <c r="X35" s="635"/>
      <c r="Y35" s="522" t="s">
        <v>81</v>
      </c>
      <c r="Z35" s="522"/>
      <c r="AA35" s="522"/>
      <c r="AB35" s="766"/>
      <c r="AC35" s="766"/>
      <c r="AD35" s="766"/>
      <c r="AE35" s="766"/>
      <c r="AF35" s="766"/>
      <c r="AG35" s="766"/>
      <c r="AH35" s="766"/>
      <c r="AI35" s="766"/>
      <c r="AJ35" s="634"/>
      <c r="AK35" s="634"/>
      <c r="AL35" s="534"/>
      <c r="AM35" s="703"/>
    </row>
    <row r="36" spans="1:39" ht="18.75" customHeight="1">
      <c r="A36" s="762"/>
      <c r="B36" s="635"/>
      <c r="C36" s="635"/>
      <c r="D36" s="635"/>
      <c r="E36" s="635"/>
      <c r="F36" s="522" t="s">
        <v>82</v>
      </c>
      <c r="G36" s="522"/>
      <c r="H36" s="522"/>
      <c r="I36" s="766"/>
      <c r="J36" s="766"/>
      <c r="K36" s="766"/>
      <c r="L36" s="766"/>
      <c r="M36" s="766"/>
      <c r="N36" s="766"/>
      <c r="O36" s="766"/>
      <c r="P36" s="766"/>
      <c r="Q36" s="634"/>
      <c r="R36" s="634"/>
      <c r="S36" s="534"/>
      <c r="T36" s="536"/>
      <c r="U36" s="635"/>
      <c r="V36" s="635"/>
      <c r="W36" s="635"/>
      <c r="X36" s="635"/>
      <c r="Y36" s="522" t="s">
        <v>82</v>
      </c>
      <c r="Z36" s="522"/>
      <c r="AA36" s="522"/>
      <c r="AB36" s="766"/>
      <c r="AC36" s="766"/>
      <c r="AD36" s="766"/>
      <c r="AE36" s="766"/>
      <c r="AF36" s="766"/>
      <c r="AG36" s="766"/>
      <c r="AH36" s="766"/>
      <c r="AI36" s="766"/>
      <c r="AJ36" s="634"/>
      <c r="AK36" s="634"/>
      <c r="AL36" s="534"/>
      <c r="AM36" s="703"/>
    </row>
    <row r="37" spans="1:39" ht="18.75" customHeight="1">
      <c r="A37" s="762"/>
      <c r="B37" s="635" t="s">
        <v>112</v>
      </c>
      <c r="C37" s="635"/>
      <c r="D37" s="635"/>
      <c r="E37" s="635"/>
      <c r="F37" s="522" t="s">
        <v>79</v>
      </c>
      <c r="G37" s="522"/>
      <c r="H37" s="522"/>
      <c r="I37" s="766"/>
      <c r="J37" s="766"/>
      <c r="K37" s="766"/>
      <c r="L37" s="766"/>
      <c r="M37" s="766"/>
      <c r="N37" s="766"/>
      <c r="O37" s="766"/>
      <c r="P37" s="766"/>
      <c r="Q37" s="634"/>
      <c r="R37" s="634"/>
      <c r="S37" s="534"/>
      <c r="T37" s="536"/>
      <c r="U37" s="635" t="s">
        <v>112</v>
      </c>
      <c r="V37" s="635"/>
      <c r="W37" s="635"/>
      <c r="X37" s="635"/>
      <c r="Y37" s="522" t="s">
        <v>79</v>
      </c>
      <c r="Z37" s="522"/>
      <c r="AA37" s="522"/>
      <c r="AB37" s="766"/>
      <c r="AC37" s="766"/>
      <c r="AD37" s="766"/>
      <c r="AE37" s="766"/>
      <c r="AF37" s="766"/>
      <c r="AG37" s="766"/>
      <c r="AH37" s="766"/>
      <c r="AI37" s="766"/>
      <c r="AJ37" s="634"/>
      <c r="AK37" s="634"/>
      <c r="AL37" s="534"/>
      <c r="AM37" s="703"/>
    </row>
    <row r="38" spans="1:39" ht="18.75" customHeight="1">
      <c r="A38" s="762"/>
      <c r="B38" s="635"/>
      <c r="C38" s="635"/>
      <c r="D38" s="635"/>
      <c r="E38" s="635"/>
      <c r="F38" s="522" t="s">
        <v>80</v>
      </c>
      <c r="G38" s="522"/>
      <c r="H38" s="522"/>
      <c r="I38" s="766"/>
      <c r="J38" s="766"/>
      <c r="K38" s="766"/>
      <c r="L38" s="766"/>
      <c r="M38" s="766"/>
      <c r="N38" s="766"/>
      <c r="O38" s="766"/>
      <c r="P38" s="766"/>
      <c r="Q38" s="634"/>
      <c r="R38" s="634"/>
      <c r="S38" s="534"/>
      <c r="T38" s="536"/>
      <c r="U38" s="635"/>
      <c r="V38" s="635"/>
      <c r="W38" s="635"/>
      <c r="X38" s="635"/>
      <c r="Y38" s="522" t="s">
        <v>80</v>
      </c>
      <c r="Z38" s="522"/>
      <c r="AA38" s="522"/>
      <c r="AB38" s="766"/>
      <c r="AC38" s="766"/>
      <c r="AD38" s="766"/>
      <c r="AE38" s="766"/>
      <c r="AF38" s="766"/>
      <c r="AG38" s="766"/>
      <c r="AH38" s="766"/>
      <c r="AI38" s="766"/>
      <c r="AJ38" s="634"/>
      <c r="AK38" s="634"/>
      <c r="AL38" s="534"/>
      <c r="AM38" s="703"/>
    </row>
    <row r="39" spans="1:39" ht="18.75" customHeight="1">
      <c r="A39" s="762"/>
      <c r="B39" s="635" t="s">
        <v>113</v>
      </c>
      <c r="C39" s="635"/>
      <c r="D39" s="635"/>
      <c r="E39" s="635"/>
      <c r="F39" s="522" t="s">
        <v>87</v>
      </c>
      <c r="G39" s="522"/>
      <c r="H39" s="522"/>
      <c r="I39" s="766"/>
      <c r="J39" s="766"/>
      <c r="K39" s="766"/>
      <c r="L39" s="766"/>
      <c r="M39" s="766"/>
      <c r="N39" s="766"/>
      <c r="O39" s="766"/>
      <c r="P39" s="766"/>
      <c r="Q39" s="634"/>
      <c r="R39" s="634"/>
      <c r="S39" s="534"/>
      <c r="T39" s="536"/>
      <c r="U39" s="635" t="s">
        <v>113</v>
      </c>
      <c r="V39" s="635"/>
      <c r="W39" s="635"/>
      <c r="X39" s="635"/>
      <c r="Y39" s="522" t="s">
        <v>87</v>
      </c>
      <c r="Z39" s="522"/>
      <c r="AA39" s="522"/>
      <c r="AB39" s="766"/>
      <c r="AC39" s="766"/>
      <c r="AD39" s="766"/>
      <c r="AE39" s="766"/>
      <c r="AF39" s="766"/>
      <c r="AG39" s="766"/>
      <c r="AH39" s="766"/>
      <c r="AI39" s="766"/>
      <c r="AJ39" s="634"/>
      <c r="AK39" s="634"/>
      <c r="AL39" s="534"/>
      <c r="AM39" s="703"/>
    </row>
    <row r="40" spans="1:39" ht="18.75" customHeight="1">
      <c r="A40" s="762"/>
      <c r="B40" s="635"/>
      <c r="C40" s="635"/>
      <c r="D40" s="635"/>
      <c r="E40" s="635"/>
      <c r="F40" s="522" t="s">
        <v>88</v>
      </c>
      <c r="G40" s="522"/>
      <c r="H40" s="522"/>
      <c r="I40" s="766"/>
      <c r="J40" s="766"/>
      <c r="K40" s="766"/>
      <c r="L40" s="766"/>
      <c r="M40" s="766"/>
      <c r="N40" s="766"/>
      <c r="O40" s="766"/>
      <c r="P40" s="766"/>
      <c r="Q40" s="634"/>
      <c r="R40" s="634"/>
      <c r="S40" s="534"/>
      <c r="T40" s="536"/>
      <c r="U40" s="635"/>
      <c r="V40" s="635"/>
      <c r="W40" s="635"/>
      <c r="X40" s="635"/>
      <c r="Y40" s="522" t="s">
        <v>88</v>
      </c>
      <c r="Z40" s="522"/>
      <c r="AA40" s="522"/>
      <c r="AB40" s="766"/>
      <c r="AC40" s="766"/>
      <c r="AD40" s="766"/>
      <c r="AE40" s="766"/>
      <c r="AF40" s="766"/>
      <c r="AG40" s="766"/>
      <c r="AH40" s="766"/>
      <c r="AI40" s="766"/>
      <c r="AJ40" s="634"/>
      <c r="AK40" s="634"/>
      <c r="AL40" s="534"/>
      <c r="AM40" s="703"/>
    </row>
    <row r="41" spans="1:39" ht="18.75" customHeight="1">
      <c r="A41" s="762"/>
      <c r="B41" s="715" t="s">
        <v>74</v>
      </c>
      <c r="C41" s="716"/>
      <c r="D41" s="716"/>
      <c r="E41" s="716"/>
      <c r="F41" s="716"/>
      <c r="G41" s="716"/>
      <c r="H41" s="717"/>
      <c r="I41" s="736"/>
      <c r="J41" s="736"/>
      <c r="K41" s="736"/>
      <c r="L41" s="736"/>
      <c r="M41" s="736"/>
      <c r="N41" s="736"/>
      <c r="O41" s="736"/>
      <c r="P41" s="736"/>
      <c r="Q41" s="634"/>
      <c r="R41" s="634"/>
      <c r="S41" s="534"/>
      <c r="T41" s="536"/>
      <c r="U41" s="715" t="s">
        <v>74</v>
      </c>
      <c r="V41" s="716"/>
      <c r="W41" s="716"/>
      <c r="X41" s="716"/>
      <c r="Y41" s="716"/>
      <c r="Z41" s="716"/>
      <c r="AA41" s="717"/>
      <c r="AB41" s="736"/>
      <c r="AC41" s="736"/>
      <c r="AD41" s="736"/>
      <c r="AE41" s="736"/>
      <c r="AF41" s="736"/>
      <c r="AG41" s="736"/>
      <c r="AH41" s="736"/>
      <c r="AI41" s="736"/>
      <c r="AJ41" s="634"/>
      <c r="AK41" s="634"/>
      <c r="AL41" s="534"/>
      <c r="AM41" s="703"/>
    </row>
    <row r="42" spans="1:39" ht="18.75" customHeight="1">
      <c r="A42" s="762"/>
      <c r="B42" s="715" t="s">
        <v>73</v>
      </c>
      <c r="C42" s="716"/>
      <c r="D42" s="716"/>
      <c r="E42" s="716"/>
      <c r="F42" s="716"/>
      <c r="G42" s="716"/>
      <c r="H42" s="717"/>
      <c r="I42" s="736"/>
      <c r="J42" s="736"/>
      <c r="K42" s="736"/>
      <c r="L42" s="736"/>
      <c r="M42" s="736"/>
      <c r="N42" s="736"/>
      <c r="O42" s="736"/>
      <c r="P42" s="736"/>
      <c r="Q42" s="634"/>
      <c r="R42" s="634"/>
      <c r="S42" s="534"/>
      <c r="T42" s="536"/>
      <c r="U42" s="715" t="s">
        <v>73</v>
      </c>
      <c r="V42" s="716"/>
      <c r="W42" s="716"/>
      <c r="X42" s="716"/>
      <c r="Y42" s="716"/>
      <c r="Z42" s="716"/>
      <c r="AA42" s="717"/>
      <c r="AB42" s="736"/>
      <c r="AC42" s="736"/>
      <c r="AD42" s="736"/>
      <c r="AE42" s="736"/>
      <c r="AF42" s="736"/>
      <c r="AG42" s="736"/>
      <c r="AH42" s="736"/>
      <c r="AI42" s="736"/>
      <c r="AJ42" s="634"/>
      <c r="AK42" s="634"/>
      <c r="AL42" s="534"/>
      <c r="AM42" s="703"/>
    </row>
    <row r="43" spans="1:39" ht="18.75" customHeight="1">
      <c r="A43" s="762"/>
      <c r="B43" s="635" t="s">
        <v>104</v>
      </c>
      <c r="C43" s="635"/>
      <c r="D43" s="635"/>
      <c r="E43" s="635"/>
      <c r="F43" s="523" t="s">
        <v>83</v>
      </c>
      <c r="G43" s="645"/>
      <c r="H43" s="646"/>
      <c r="I43" s="736"/>
      <c r="J43" s="736"/>
      <c r="K43" s="736"/>
      <c r="L43" s="736"/>
      <c r="M43" s="736"/>
      <c r="N43" s="736"/>
      <c r="O43" s="736"/>
      <c r="P43" s="736"/>
      <c r="Q43" s="634"/>
      <c r="R43" s="634"/>
      <c r="S43" s="534"/>
      <c r="T43" s="536"/>
      <c r="U43" s="635" t="s">
        <v>104</v>
      </c>
      <c r="V43" s="635"/>
      <c r="W43" s="635"/>
      <c r="X43" s="635"/>
      <c r="Y43" s="523" t="s">
        <v>83</v>
      </c>
      <c r="Z43" s="645"/>
      <c r="AA43" s="646"/>
      <c r="AB43" s="736"/>
      <c r="AC43" s="736"/>
      <c r="AD43" s="736"/>
      <c r="AE43" s="736"/>
      <c r="AF43" s="736"/>
      <c r="AG43" s="736"/>
      <c r="AH43" s="736"/>
      <c r="AI43" s="736"/>
      <c r="AJ43" s="634"/>
      <c r="AK43" s="634"/>
      <c r="AL43" s="534"/>
      <c r="AM43" s="703"/>
    </row>
    <row r="44" spans="1:39" ht="18.75" customHeight="1">
      <c r="A44" s="762"/>
      <c r="B44" s="635"/>
      <c r="C44" s="635"/>
      <c r="D44" s="635"/>
      <c r="E44" s="635"/>
      <c r="F44" s="523" t="s">
        <v>84</v>
      </c>
      <c r="G44" s="645"/>
      <c r="H44" s="646"/>
      <c r="I44" s="738">
        <v>4</v>
      </c>
      <c r="J44" s="738"/>
      <c r="K44" s="738"/>
      <c r="L44" s="738"/>
      <c r="M44" s="738">
        <v>4</v>
      </c>
      <c r="N44" s="738"/>
      <c r="O44" s="738"/>
      <c r="P44" s="738"/>
      <c r="Q44" s="634"/>
      <c r="R44" s="634"/>
      <c r="S44" s="534"/>
      <c r="T44" s="536"/>
      <c r="U44" s="635"/>
      <c r="V44" s="635"/>
      <c r="W44" s="635"/>
      <c r="X44" s="635"/>
      <c r="Y44" s="523" t="s">
        <v>84</v>
      </c>
      <c r="Z44" s="645"/>
      <c r="AA44" s="646"/>
      <c r="AB44" s="738">
        <v>4</v>
      </c>
      <c r="AC44" s="738"/>
      <c r="AD44" s="738"/>
      <c r="AE44" s="738"/>
      <c r="AF44" s="738">
        <v>4</v>
      </c>
      <c r="AG44" s="738"/>
      <c r="AH44" s="738"/>
      <c r="AI44" s="738"/>
      <c r="AJ44" s="634"/>
      <c r="AK44" s="634"/>
      <c r="AL44" s="534"/>
      <c r="AM44" s="703"/>
    </row>
    <row r="45" spans="1:39" ht="18.75" customHeight="1">
      <c r="A45" s="762"/>
      <c r="B45" s="635" t="s">
        <v>114</v>
      </c>
      <c r="C45" s="635"/>
      <c r="D45" s="635"/>
      <c r="E45" s="635"/>
      <c r="F45" s="523" t="s">
        <v>85</v>
      </c>
      <c r="G45" s="645"/>
      <c r="H45" s="646"/>
      <c r="I45" s="737"/>
      <c r="J45" s="737"/>
      <c r="K45" s="737"/>
      <c r="L45" s="737"/>
      <c r="M45" s="737"/>
      <c r="N45" s="737"/>
      <c r="O45" s="737"/>
      <c r="P45" s="737"/>
      <c r="Q45" s="634"/>
      <c r="R45" s="634"/>
      <c r="S45" s="534"/>
      <c r="T45" s="536"/>
      <c r="U45" s="635" t="s">
        <v>114</v>
      </c>
      <c r="V45" s="635"/>
      <c r="W45" s="635"/>
      <c r="X45" s="635"/>
      <c r="Y45" s="523" t="s">
        <v>85</v>
      </c>
      <c r="Z45" s="645"/>
      <c r="AA45" s="646"/>
      <c r="AB45" s="737"/>
      <c r="AC45" s="737"/>
      <c r="AD45" s="737"/>
      <c r="AE45" s="737"/>
      <c r="AF45" s="737"/>
      <c r="AG45" s="737"/>
      <c r="AH45" s="737"/>
      <c r="AI45" s="737"/>
      <c r="AJ45" s="634"/>
      <c r="AK45" s="634"/>
      <c r="AL45" s="534"/>
      <c r="AM45" s="703"/>
    </row>
    <row r="46" spans="1:39" ht="18.75" customHeight="1" thickBot="1">
      <c r="A46" s="768"/>
      <c r="B46" s="773"/>
      <c r="C46" s="773"/>
      <c r="D46" s="773"/>
      <c r="E46" s="773"/>
      <c r="F46" s="778" t="s">
        <v>86</v>
      </c>
      <c r="G46" s="779"/>
      <c r="H46" s="780"/>
      <c r="I46" s="735">
        <v>0.02</v>
      </c>
      <c r="J46" s="735"/>
      <c r="K46" s="735"/>
      <c r="L46" s="735"/>
      <c r="M46" s="735">
        <v>0.02</v>
      </c>
      <c r="N46" s="735"/>
      <c r="O46" s="735"/>
      <c r="P46" s="735"/>
      <c r="Q46" s="777"/>
      <c r="R46" s="777"/>
      <c r="S46" s="704"/>
      <c r="T46" s="706"/>
      <c r="U46" s="773"/>
      <c r="V46" s="773"/>
      <c r="W46" s="773"/>
      <c r="X46" s="773"/>
      <c r="Y46" s="778" t="s">
        <v>86</v>
      </c>
      <c r="Z46" s="779"/>
      <c r="AA46" s="780"/>
      <c r="AB46" s="735">
        <v>0.02</v>
      </c>
      <c r="AC46" s="735"/>
      <c r="AD46" s="735"/>
      <c r="AE46" s="735"/>
      <c r="AF46" s="735">
        <v>0.02</v>
      </c>
      <c r="AG46" s="735"/>
      <c r="AH46" s="735"/>
      <c r="AI46" s="735"/>
      <c r="AJ46" s="777"/>
      <c r="AK46" s="777"/>
      <c r="AL46" s="704"/>
      <c r="AM46" s="705"/>
    </row>
  </sheetData>
  <sheetProtection password="9350" sheet="1" scenarios="1" formatCells="0" selectLockedCells="1"/>
  <mergeCells count="341">
    <mergeCell ref="A4:AM4"/>
    <mergeCell ref="A5:Y5"/>
    <mergeCell ref="Z5:AM5"/>
    <mergeCell ref="AF45:AI45"/>
    <mergeCell ref="AJ45:AK46"/>
    <mergeCell ref="F46:H46"/>
    <mergeCell ref="Y46:AA46"/>
    <mergeCell ref="Q45:R46"/>
    <mergeCell ref="U45:X46"/>
    <mergeCell ref="Y45:AA45"/>
    <mergeCell ref="AJ41:AK42"/>
    <mergeCell ref="B45:E46"/>
    <mergeCell ref="F45:H45"/>
    <mergeCell ref="I45:L45"/>
    <mergeCell ref="M45:P45"/>
    <mergeCell ref="I46:L46"/>
    <mergeCell ref="M46:P46"/>
    <mergeCell ref="M43:P43"/>
    <mergeCell ref="M41:P41"/>
    <mergeCell ref="AJ43:AK44"/>
    <mergeCell ref="Y44:AA44"/>
    <mergeCell ref="Q43:R44"/>
    <mergeCell ref="U43:X44"/>
    <mergeCell ref="Y43:AA43"/>
    <mergeCell ref="AF40:AI40"/>
    <mergeCell ref="AB42:AE42"/>
    <mergeCell ref="AF42:AI42"/>
    <mergeCell ref="AF44:AI44"/>
    <mergeCell ref="U41:AA41"/>
    <mergeCell ref="U42:AA42"/>
    <mergeCell ref="B39:E40"/>
    <mergeCell ref="F39:H39"/>
    <mergeCell ref="I39:L39"/>
    <mergeCell ref="M39:P39"/>
    <mergeCell ref="F40:H40"/>
    <mergeCell ref="I40:L40"/>
    <mergeCell ref="M40:P40"/>
    <mergeCell ref="B42:H42"/>
    <mergeCell ref="AB37:AE37"/>
    <mergeCell ref="AF37:AI37"/>
    <mergeCell ref="AJ37:AK38"/>
    <mergeCell ref="AF43:AI43"/>
    <mergeCell ref="AB38:AE38"/>
    <mergeCell ref="AF38:AI38"/>
    <mergeCell ref="AB39:AE39"/>
    <mergeCell ref="AF39:AI39"/>
    <mergeCell ref="AJ39:AK40"/>
    <mergeCell ref="AB40:AE40"/>
    <mergeCell ref="AB35:AE35"/>
    <mergeCell ref="AF35:AI35"/>
    <mergeCell ref="AJ35:AK36"/>
    <mergeCell ref="AB36:AE36"/>
    <mergeCell ref="AF36:AI36"/>
    <mergeCell ref="Q37:R38"/>
    <mergeCell ref="U37:X38"/>
    <mergeCell ref="Y37:AA37"/>
    <mergeCell ref="Q39:R40"/>
    <mergeCell ref="U39:X40"/>
    <mergeCell ref="Y38:AA38"/>
    <mergeCell ref="Y39:AA39"/>
    <mergeCell ref="Y40:AA40"/>
    <mergeCell ref="Q35:R36"/>
    <mergeCell ref="U35:X36"/>
    <mergeCell ref="Y35:AA35"/>
    <mergeCell ref="Y36:AA36"/>
    <mergeCell ref="B35:E36"/>
    <mergeCell ref="F35:H35"/>
    <mergeCell ref="I35:L35"/>
    <mergeCell ref="M35:P35"/>
    <mergeCell ref="F36:H36"/>
    <mergeCell ref="I36:L36"/>
    <mergeCell ref="M36:P36"/>
    <mergeCell ref="Q34:R34"/>
    <mergeCell ref="S34:T34"/>
    <mergeCell ref="AJ34:AK34"/>
    <mergeCell ref="AL34:AM34"/>
    <mergeCell ref="B32:T32"/>
    <mergeCell ref="U32:AM32"/>
    <mergeCell ref="B33:H34"/>
    <mergeCell ref="I33:L34"/>
    <mergeCell ref="M33:P34"/>
    <mergeCell ref="Q33:T33"/>
    <mergeCell ref="U33:AA34"/>
    <mergeCell ref="AB33:AE34"/>
    <mergeCell ref="AF33:AI34"/>
    <mergeCell ref="AJ33:AM33"/>
    <mergeCell ref="Q30:R31"/>
    <mergeCell ref="AB28:AE28"/>
    <mergeCell ref="AF28:AI28"/>
    <mergeCell ref="AB30:AE30"/>
    <mergeCell ref="AF30:AI30"/>
    <mergeCell ref="AB29:AE29"/>
    <mergeCell ref="Y30:AA30"/>
    <mergeCell ref="Y31:AA31"/>
    <mergeCell ref="U30:X31"/>
    <mergeCell ref="U28:X29"/>
    <mergeCell ref="Q20:R21"/>
    <mergeCell ref="Q22:R23"/>
    <mergeCell ref="Q24:R25"/>
    <mergeCell ref="Q26:R27"/>
    <mergeCell ref="F25:H25"/>
    <mergeCell ref="F30:H30"/>
    <mergeCell ref="I30:L30"/>
    <mergeCell ref="F28:H28"/>
    <mergeCell ref="F29:H29"/>
    <mergeCell ref="I22:L22"/>
    <mergeCell ref="I21:L21"/>
    <mergeCell ref="F24:H24"/>
    <mergeCell ref="I24:L24"/>
    <mergeCell ref="AB26:AE26"/>
    <mergeCell ref="AF26:AI26"/>
    <mergeCell ref="AB27:AE27"/>
    <mergeCell ref="AF27:AI27"/>
    <mergeCell ref="AB24:AE24"/>
    <mergeCell ref="AF24:AI24"/>
    <mergeCell ref="AB25:AE25"/>
    <mergeCell ref="AF25:AI25"/>
    <mergeCell ref="AB22:AE22"/>
    <mergeCell ref="AF22:AI22"/>
    <mergeCell ref="AB23:AE23"/>
    <mergeCell ref="AF23:AI23"/>
    <mergeCell ref="AJ30:AK31"/>
    <mergeCell ref="Y29:AA29"/>
    <mergeCell ref="AJ20:AK21"/>
    <mergeCell ref="AJ22:AK23"/>
    <mergeCell ref="AJ24:AK25"/>
    <mergeCell ref="AJ26:AK27"/>
    <mergeCell ref="AB20:AE20"/>
    <mergeCell ref="AF20:AI20"/>
    <mergeCell ref="AB21:AE21"/>
    <mergeCell ref="AF21:AI21"/>
    <mergeCell ref="Y20:AA20"/>
    <mergeCell ref="Y21:AA21"/>
    <mergeCell ref="Z16:AD16"/>
    <mergeCell ref="AJ28:AK29"/>
    <mergeCell ref="AJ18:AM18"/>
    <mergeCell ref="U18:AA19"/>
    <mergeCell ref="AB18:AE19"/>
    <mergeCell ref="AF18:AI19"/>
    <mergeCell ref="AJ19:AK19"/>
    <mergeCell ref="AL19:AM19"/>
    <mergeCell ref="U24:X25"/>
    <mergeCell ref="Y24:AA24"/>
    <mergeCell ref="Y25:AA25"/>
    <mergeCell ref="Y22:AA22"/>
    <mergeCell ref="Y23:AA23"/>
    <mergeCell ref="A17:A46"/>
    <mergeCell ref="B6:K6"/>
    <mergeCell ref="L6:U6"/>
    <mergeCell ref="B9:K9"/>
    <mergeCell ref="S19:T19"/>
    <mergeCell ref="I18:L19"/>
    <mergeCell ref="B20:E21"/>
    <mergeCell ref="B22:E23"/>
    <mergeCell ref="M20:P20"/>
    <mergeCell ref="F21:H21"/>
    <mergeCell ref="F37:H37"/>
    <mergeCell ref="I37:L37"/>
    <mergeCell ref="M37:P37"/>
    <mergeCell ref="F38:H38"/>
    <mergeCell ref="I38:L38"/>
    <mergeCell ref="M38:P38"/>
    <mergeCell ref="B16:K16"/>
    <mergeCell ref="B26:H26"/>
    <mergeCell ref="B17:T17"/>
    <mergeCell ref="B18:H19"/>
    <mergeCell ref="M18:P19"/>
    <mergeCell ref="Q18:T18"/>
    <mergeCell ref="Q19:R19"/>
    <mergeCell ref="F20:H20"/>
    <mergeCell ref="I20:L20"/>
    <mergeCell ref="F22:H22"/>
    <mergeCell ref="M21:P21"/>
    <mergeCell ref="B27:H27"/>
    <mergeCell ref="I29:L29"/>
    <mergeCell ref="B28:E29"/>
    <mergeCell ref="I25:L25"/>
    <mergeCell ref="M25:P25"/>
    <mergeCell ref="I26:L26"/>
    <mergeCell ref="M26:P26"/>
    <mergeCell ref="F23:H23"/>
    <mergeCell ref="M24:P24"/>
    <mergeCell ref="M22:P22"/>
    <mergeCell ref="M23:P23"/>
    <mergeCell ref="I31:L31"/>
    <mergeCell ref="M31:P31"/>
    <mergeCell ref="I23:L23"/>
    <mergeCell ref="M30:P30"/>
    <mergeCell ref="I28:L28"/>
    <mergeCell ref="M28:P28"/>
    <mergeCell ref="I27:L27"/>
    <mergeCell ref="M27:P27"/>
    <mergeCell ref="X15:Y15"/>
    <mergeCell ref="A6:A16"/>
    <mergeCell ref="B15:K15"/>
    <mergeCell ref="B10:K10"/>
    <mergeCell ref="B14:K14"/>
    <mergeCell ref="B12:K12"/>
    <mergeCell ref="B8:K8"/>
    <mergeCell ref="L7:P7"/>
    <mergeCell ref="L9:P9"/>
    <mergeCell ref="Q7:U7"/>
    <mergeCell ref="Z12:AD12"/>
    <mergeCell ref="V10:W10"/>
    <mergeCell ref="L11:P11"/>
    <mergeCell ref="Q11:U11"/>
    <mergeCell ref="Q12:U12"/>
    <mergeCell ref="V11:W11"/>
    <mergeCell ref="V12:W12"/>
    <mergeCell ref="Z11:AD11"/>
    <mergeCell ref="L16:P16"/>
    <mergeCell ref="Q16:U16"/>
    <mergeCell ref="L12:P12"/>
    <mergeCell ref="L13:P13"/>
    <mergeCell ref="Q13:U13"/>
    <mergeCell ref="L14:P14"/>
    <mergeCell ref="Q14:U14"/>
    <mergeCell ref="L15:P15"/>
    <mergeCell ref="Q15:U15"/>
    <mergeCell ref="Q9:U9"/>
    <mergeCell ref="L10:P10"/>
    <mergeCell ref="Q10:U10"/>
    <mergeCell ref="Z6:AI6"/>
    <mergeCell ref="V8:W8"/>
    <mergeCell ref="V9:W9"/>
    <mergeCell ref="L8:P8"/>
    <mergeCell ref="Q8:U8"/>
    <mergeCell ref="AE10:AI10"/>
    <mergeCell ref="AJ6:AM6"/>
    <mergeCell ref="V6:Y6"/>
    <mergeCell ref="Z7:AD7"/>
    <mergeCell ref="AE7:AI7"/>
    <mergeCell ref="V7:W7"/>
    <mergeCell ref="X7:Y7"/>
    <mergeCell ref="M44:P44"/>
    <mergeCell ref="B24:E25"/>
    <mergeCell ref="B13:K13"/>
    <mergeCell ref="AE8:AI8"/>
    <mergeCell ref="AE9:AI9"/>
    <mergeCell ref="Z8:AD8"/>
    <mergeCell ref="Z9:AD9"/>
    <mergeCell ref="AE11:AI11"/>
    <mergeCell ref="AE12:AI12"/>
    <mergeCell ref="Z10:AD10"/>
    <mergeCell ref="B43:E44"/>
    <mergeCell ref="F43:H43"/>
    <mergeCell ref="I43:L43"/>
    <mergeCell ref="F44:H44"/>
    <mergeCell ref="I44:L44"/>
    <mergeCell ref="Y28:AA28"/>
    <mergeCell ref="S28:T29"/>
    <mergeCell ref="M29:P29"/>
    <mergeCell ref="Q28:R29"/>
    <mergeCell ref="AB31:AE31"/>
    <mergeCell ref="AF31:AI31"/>
    <mergeCell ref="B41:H41"/>
    <mergeCell ref="I41:L41"/>
    <mergeCell ref="Q41:R42"/>
    <mergeCell ref="I42:L42"/>
    <mergeCell ref="M42:P42"/>
    <mergeCell ref="F31:H31"/>
    <mergeCell ref="B30:E31"/>
    <mergeCell ref="B37:E38"/>
    <mergeCell ref="B7:K7"/>
    <mergeCell ref="B11:K11"/>
    <mergeCell ref="AB46:AE46"/>
    <mergeCell ref="AF46:AI46"/>
    <mergeCell ref="AB41:AE41"/>
    <mergeCell ref="AF41:AI41"/>
    <mergeCell ref="AB45:AE45"/>
    <mergeCell ref="AB43:AE43"/>
    <mergeCell ref="AB44:AE44"/>
    <mergeCell ref="AF29:AI29"/>
    <mergeCell ref="AJ14:AK14"/>
    <mergeCell ref="V15:W15"/>
    <mergeCell ref="A1:AM1"/>
    <mergeCell ref="Z13:AD13"/>
    <mergeCell ref="Z14:AD14"/>
    <mergeCell ref="Z15:AD15"/>
    <mergeCell ref="AE13:AI13"/>
    <mergeCell ref="AE14:AI14"/>
    <mergeCell ref="AE15:AI15"/>
    <mergeCell ref="AJ15:AK15"/>
    <mergeCell ref="V16:W16"/>
    <mergeCell ref="X8:Y8"/>
    <mergeCell ref="X9:Y9"/>
    <mergeCell ref="X10:Y10"/>
    <mergeCell ref="X11:Y11"/>
    <mergeCell ref="X12:Y12"/>
    <mergeCell ref="X13:Y13"/>
    <mergeCell ref="X14:Y14"/>
    <mergeCell ref="V13:W13"/>
    <mergeCell ref="V14:W14"/>
    <mergeCell ref="AL16:AM16"/>
    <mergeCell ref="X16:Y16"/>
    <mergeCell ref="AJ7:AK7"/>
    <mergeCell ref="AL7:AM7"/>
    <mergeCell ref="AJ8:AK8"/>
    <mergeCell ref="AJ9:AK9"/>
    <mergeCell ref="AJ10:AK10"/>
    <mergeCell ref="AJ11:AK11"/>
    <mergeCell ref="AJ12:AK12"/>
    <mergeCell ref="AJ13:AK13"/>
    <mergeCell ref="AL12:AM12"/>
    <mergeCell ref="AL13:AM13"/>
    <mergeCell ref="AL14:AM14"/>
    <mergeCell ref="AL15:AM15"/>
    <mergeCell ref="AL8:AM8"/>
    <mergeCell ref="AL9:AM9"/>
    <mergeCell ref="AL10:AM10"/>
    <mergeCell ref="AL11:AM11"/>
    <mergeCell ref="S22:T23"/>
    <mergeCell ref="S24:T25"/>
    <mergeCell ref="S26:T27"/>
    <mergeCell ref="AJ16:AK16"/>
    <mergeCell ref="AE16:AI16"/>
    <mergeCell ref="U17:AM17"/>
    <mergeCell ref="U26:AA26"/>
    <mergeCell ref="U27:AA27"/>
    <mergeCell ref="U20:X21"/>
    <mergeCell ref="U22:X23"/>
    <mergeCell ref="AL39:AM40"/>
    <mergeCell ref="AL41:AM42"/>
    <mergeCell ref="S30:T31"/>
    <mergeCell ref="AL20:AM21"/>
    <mergeCell ref="AL22:AM23"/>
    <mergeCell ref="AL24:AM25"/>
    <mergeCell ref="AL26:AM27"/>
    <mergeCell ref="AL28:AM29"/>
    <mergeCell ref="AL30:AM31"/>
    <mergeCell ref="S20:T21"/>
    <mergeCell ref="AL43:AM44"/>
    <mergeCell ref="AL45:AM46"/>
    <mergeCell ref="S35:T36"/>
    <mergeCell ref="S37:T38"/>
    <mergeCell ref="S39:T40"/>
    <mergeCell ref="S41:T42"/>
    <mergeCell ref="S43:T44"/>
    <mergeCell ref="S45:T46"/>
    <mergeCell ref="AL35:AM36"/>
    <mergeCell ref="AL37:AM38"/>
  </mergeCells>
  <printOptions/>
  <pageMargins left="0.984251968503937" right="0.3937007874015748" top="0.7874015748031497" bottom="0.4724409448818898" header="0.5118110236220472" footer="0.31496062992125984"/>
  <pageSetup horizontalDpi="600" verticalDpi="600" orientation="portrait" paperSize="9" scale="87" r:id="rId1"/>
  <headerFooter alignWithMargins="0">
    <oddHeader>&amp;L&amp;"ＭＳ 明朝,標準"&amp;8H24-320</oddHeader>
  </headerFooter>
</worksheet>
</file>

<file path=xl/worksheets/sheet7.xml><?xml version="1.0" encoding="utf-8"?>
<worksheet xmlns="http://schemas.openxmlformats.org/spreadsheetml/2006/main" xmlns:r="http://schemas.openxmlformats.org/officeDocument/2006/relationships">
  <dimension ref="A1:AM59"/>
  <sheetViews>
    <sheetView showGridLines="0" view="pageBreakPreview" zoomScaleSheetLayoutView="100" workbookViewId="0" topLeftCell="A1">
      <selection activeCell="A7" sqref="A7"/>
    </sheetView>
  </sheetViews>
  <sheetFormatPr defaultColWidth="9.00390625" defaultRowHeight="13.5"/>
  <cols>
    <col min="1" max="39" width="2.25390625" style="5" customWidth="1"/>
    <col min="40" max="16384" width="9.00390625" style="5" customWidth="1"/>
  </cols>
  <sheetData>
    <row r="1" spans="1:39" ht="15" customHeight="1">
      <c r="A1" s="407" t="s">
        <v>384</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row>
    <row r="2" spans="1:39" ht="13.5">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row>
    <row r="3" spans="1:39" ht="14.25">
      <c r="A3" s="6" t="s">
        <v>385</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410" t="s">
        <v>386</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row>
    <row r="5" spans="1:39" ht="13.5" customHeight="1">
      <c r="A5" s="797" t="s">
        <v>57</v>
      </c>
      <c r="B5" s="798"/>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9"/>
    </row>
    <row r="6" spans="1:39" ht="13.5" customHeight="1">
      <c r="A6" s="800"/>
      <c r="B6" s="801"/>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801"/>
      <c r="AJ6" s="801"/>
      <c r="AK6" s="801"/>
      <c r="AL6" s="801"/>
      <c r="AM6" s="802"/>
    </row>
    <row r="7" spans="1:39" ht="13.5" customHeight="1">
      <c r="A7" s="325"/>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15"/>
    </row>
    <row r="8" spans="1:39" ht="13.5" customHeight="1">
      <c r="A8" s="352"/>
      <c r="B8" s="353" t="s">
        <v>382</v>
      </c>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803" t="s">
        <v>387</v>
      </c>
      <c r="AD8" s="804"/>
      <c r="AE8" s="804"/>
      <c r="AF8" s="804"/>
      <c r="AG8" s="804"/>
      <c r="AH8" s="804"/>
      <c r="AI8" s="804"/>
      <c r="AJ8" s="804"/>
      <c r="AK8" s="804"/>
      <c r="AL8" s="804"/>
      <c r="AM8" s="805"/>
    </row>
    <row r="9" spans="1:39" ht="13.5" customHeight="1">
      <c r="A9" s="355"/>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804"/>
      <c r="AD9" s="804"/>
      <c r="AE9" s="804"/>
      <c r="AF9" s="804"/>
      <c r="AG9" s="804"/>
      <c r="AH9" s="804"/>
      <c r="AI9" s="804"/>
      <c r="AJ9" s="804"/>
      <c r="AK9" s="804"/>
      <c r="AL9" s="804"/>
      <c r="AM9" s="805"/>
    </row>
    <row r="10" spans="1:39" ht="13.5" customHeight="1">
      <c r="A10" s="357"/>
      <c r="B10" s="358" t="s">
        <v>388</v>
      </c>
      <c r="C10" s="806" t="s">
        <v>391</v>
      </c>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359"/>
      <c r="AM10" s="360"/>
    </row>
    <row r="11" spans="1:39" ht="13.5" customHeight="1">
      <c r="A11" s="361"/>
      <c r="B11" s="358"/>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359"/>
      <c r="AM11" s="360"/>
    </row>
    <row r="12" spans="1:39" ht="13.5" customHeight="1">
      <c r="A12" s="325"/>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15"/>
    </row>
    <row r="13" spans="1:39" ht="13.5" customHeight="1">
      <c r="A13" s="325"/>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15"/>
    </row>
    <row r="14" spans="1:39" ht="13.5" customHeight="1">
      <c r="A14" s="325"/>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15"/>
    </row>
    <row r="15" spans="1:39" ht="13.5" customHeight="1">
      <c r="A15" s="325"/>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15"/>
    </row>
    <row r="16" spans="1:39" ht="13.5" customHeight="1">
      <c r="A16" s="325"/>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15"/>
    </row>
    <row r="17" spans="1:39" ht="13.5" customHeight="1">
      <c r="A17" s="325"/>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15"/>
    </row>
    <row r="18" spans="1:39" ht="13.5" customHeight="1">
      <c r="A18" s="325"/>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15"/>
    </row>
    <row r="19" spans="1:39" ht="13.5" customHeight="1">
      <c r="A19" s="325"/>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15"/>
    </row>
    <row r="20" spans="1:39" ht="13.5" customHeight="1">
      <c r="A20" s="325"/>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15"/>
    </row>
    <row r="21" spans="1:39" ht="13.5" customHeight="1">
      <c r="A21" s="325"/>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15"/>
    </row>
    <row r="22" spans="1:39" ht="13.5" customHeight="1">
      <c r="A22" s="325"/>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15"/>
    </row>
    <row r="23" spans="1:39" ht="13.5" customHeight="1">
      <c r="A23" s="325"/>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15"/>
    </row>
    <row r="24" spans="1:39" ht="13.5" customHeight="1">
      <c r="A24" s="325"/>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15"/>
    </row>
    <row r="25" spans="1:39" ht="13.5" customHeight="1">
      <c r="A25" s="325"/>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15"/>
    </row>
    <row r="26" spans="1:39" ht="13.5" customHeight="1">
      <c r="A26" s="325"/>
      <c r="B26" s="347"/>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15"/>
    </row>
    <row r="27" spans="1:39" ht="13.5" customHeight="1">
      <c r="A27" s="325"/>
      <c r="B27" s="347"/>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15"/>
    </row>
    <row r="28" spans="1:39" ht="13.5" customHeight="1">
      <c r="A28" s="325"/>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15"/>
    </row>
    <row r="29" spans="1:39" ht="13.5" customHeight="1">
      <c r="A29" s="325"/>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15"/>
    </row>
    <row r="30" spans="1:39" ht="13.5" customHeight="1">
      <c r="A30" s="325"/>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15"/>
    </row>
    <row r="31" spans="1:39" ht="13.5" customHeight="1">
      <c r="A31" s="348"/>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50"/>
    </row>
    <row r="32" spans="1:39" ht="13.5" customHeight="1">
      <c r="A32" s="348"/>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50"/>
    </row>
    <row r="33" spans="1:39" ht="13.5" customHeight="1">
      <c r="A33" s="348"/>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50"/>
    </row>
    <row r="34" spans="1:39" ht="13.5" customHeight="1">
      <c r="A34" s="348"/>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50"/>
    </row>
    <row r="35" spans="1:39" ht="13.5" customHeight="1">
      <c r="A35" s="348"/>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50"/>
    </row>
    <row r="36" spans="1:39" ht="13.5" customHeight="1">
      <c r="A36" s="348"/>
      <c r="B36" s="349"/>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50"/>
    </row>
    <row r="37" spans="1:39" ht="13.5" customHeight="1">
      <c r="A37" s="348"/>
      <c r="B37" s="349"/>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50"/>
    </row>
    <row r="38" spans="1:39" ht="13.5" customHeight="1">
      <c r="A38" s="348"/>
      <c r="B38" s="349"/>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50"/>
    </row>
    <row r="39" spans="1:39" ht="13.5" customHeight="1">
      <c r="A39" s="348"/>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50"/>
    </row>
    <row r="40" spans="1:39" ht="13.5" customHeight="1">
      <c r="A40" s="348"/>
      <c r="B40" s="349"/>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50"/>
    </row>
    <row r="41" spans="1:39" ht="13.5" customHeight="1">
      <c r="A41" s="348"/>
      <c r="B41" s="349"/>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50"/>
    </row>
    <row r="42" spans="1:39" ht="13.5" customHeight="1">
      <c r="A42" s="348"/>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50"/>
    </row>
    <row r="43" spans="1:39" ht="13.5" customHeight="1">
      <c r="A43" s="348"/>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50"/>
    </row>
    <row r="44" spans="1:39" ht="13.5" customHeight="1">
      <c r="A44" s="348"/>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50"/>
    </row>
    <row r="45" spans="1:39" ht="13.5" customHeight="1">
      <c r="A45" s="348"/>
      <c r="B45" s="349"/>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50"/>
    </row>
    <row r="46" spans="1:39" ht="13.5" customHeight="1">
      <c r="A46" s="348"/>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50"/>
    </row>
    <row r="47" spans="1:39" ht="13.5" customHeight="1">
      <c r="A47" s="348"/>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50"/>
    </row>
    <row r="48" spans="1:39" ht="13.5" customHeight="1">
      <c r="A48" s="348"/>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50"/>
    </row>
    <row r="49" spans="1:39" ht="13.5" customHeight="1">
      <c r="A49" s="348"/>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50"/>
    </row>
    <row r="50" spans="1:39" ht="13.5" customHeight="1">
      <c r="A50" s="348"/>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50"/>
    </row>
    <row r="51" spans="1:39" ht="13.5" customHeight="1">
      <c r="A51" s="348"/>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50"/>
    </row>
    <row r="52" spans="1:39" ht="13.5" customHeight="1">
      <c r="A52" s="348"/>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50"/>
    </row>
    <row r="53" spans="1:39" ht="13.5" customHeight="1">
      <c r="A53" s="348"/>
      <c r="B53" s="349"/>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50"/>
    </row>
    <row r="54" spans="1:39" ht="13.5" customHeight="1">
      <c r="A54" s="348"/>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50"/>
    </row>
    <row r="55" spans="1:39" ht="13.5" customHeight="1">
      <c r="A55" s="348"/>
      <c r="B55" s="349"/>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349"/>
      <c r="AM55" s="350"/>
    </row>
    <row r="56" spans="1:39" ht="13.5" customHeight="1">
      <c r="A56" s="348"/>
      <c r="B56" s="349"/>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50"/>
    </row>
    <row r="57" spans="1:39" ht="16.5" customHeight="1">
      <c r="A57" s="782" t="s">
        <v>11</v>
      </c>
      <c r="B57" s="783"/>
      <c r="C57" s="504" t="s">
        <v>389</v>
      </c>
      <c r="D57" s="505"/>
      <c r="E57" s="505"/>
      <c r="F57" s="505"/>
      <c r="G57" s="506"/>
      <c r="H57" s="788" t="s">
        <v>390</v>
      </c>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788"/>
      <c r="AH57" s="788"/>
      <c r="AI57" s="788"/>
      <c r="AJ57" s="788"/>
      <c r="AK57" s="788"/>
      <c r="AL57" s="788"/>
      <c r="AM57" s="789"/>
    </row>
    <row r="58" spans="1:39" ht="16.5" customHeight="1">
      <c r="A58" s="784"/>
      <c r="B58" s="785"/>
      <c r="C58" s="507"/>
      <c r="D58" s="508"/>
      <c r="E58" s="508"/>
      <c r="F58" s="508"/>
      <c r="G58" s="50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1"/>
    </row>
    <row r="59" spans="1:39" ht="16.5" customHeight="1" thickBot="1">
      <c r="A59" s="786"/>
      <c r="B59" s="787"/>
      <c r="C59" s="794"/>
      <c r="D59" s="795"/>
      <c r="E59" s="795"/>
      <c r="F59" s="795"/>
      <c r="G59" s="796"/>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3"/>
    </row>
  </sheetData>
  <sheetProtection password="9350" sheet="1" scenarios="1" formatCells="0" selectLockedCells="1"/>
  <mergeCells count="8">
    <mergeCell ref="A1:AM1"/>
    <mergeCell ref="A57:B59"/>
    <mergeCell ref="H57:AM59"/>
    <mergeCell ref="C57:G59"/>
    <mergeCell ref="A5:AM6"/>
    <mergeCell ref="A4:AM4"/>
    <mergeCell ref="AC8:AM9"/>
    <mergeCell ref="C10:AK11"/>
  </mergeCells>
  <printOptions/>
  <pageMargins left="0.984251968503937" right="0.3937007874015748" top="0.7874015748031497" bottom="0.4724409448818898" header="0.5118110236220472" footer="0.31496062992125984"/>
  <pageSetup horizontalDpi="600" verticalDpi="600" orientation="portrait" paperSize="9" scale="87" r:id="rId2"/>
  <headerFooter alignWithMargins="0">
    <oddHeader>&amp;L&amp;"ＭＳ 明朝,標準"&amp;8H24-320</oddHeader>
  </headerFooter>
  <legacyDrawing r:id="rId1"/>
</worksheet>
</file>

<file path=xl/worksheets/sheet8.xml><?xml version="1.0" encoding="utf-8"?>
<worksheet xmlns="http://schemas.openxmlformats.org/spreadsheetml/2006/main" xmlns:r="http://schemas.openxmlformats.org/officeDocument/2006/relationships">
  <sheetPr>
    <tabColor indexed="22"/>
  </sheetPr>
  <dimension ref="A1:AS79"/>
  <sheetViews>
    <sheetView showGridLines="0" showZeros="0" view="pageBreakPreview" zoomScale="60" zoomScaleNormal="75" workbookViewId="0" topLeftCell="A1">
      <selection activeCell="A1" sqref="A1:AI2"/>
    </sheetView>
  </sheetViews>
  <sheetFormatPr defaultColWidth="9.00390625" defaultRowHeight="13.5"/>
  <cols>
    <col min="1" max="1" width="25.125" style="0" customWidth="1"/>
    <col min="2" max="2" width="10.625" style="0" customWidth="1"/>
    <col min="3" max="3" width="10.625" style="1" customWidth="1"/>
    <col min="4" max="4" width="10.625" style="17" customWidth="1"/>
    <col min="5" max="5" width="10.625" style="1" customWidth="1"/>
    <col min="6" max="7" width="5.625" style="1" customWidth="1"/>
    <col min="8" max="8" width="3.125" style="1" customWidth="1"/>
    <col min="9" max="9" width="4.625" style="0" customWidth="1"/>
    <col min="10" max="10" width="7.625" style="26" customWidth="1"/>
    <col min="11" max="21" width="4.625" style="26" customWidth="1"/>
    <col min="22" max="22" width="4.50390625" style="26" customWidth="1"/>
    <col min="23" max="23" width="4.625" style="26" customWidth="1"/>
    <col min="24" max="27" width="3.625" style="26" customWidth="1"/>
    <col min="28" max="28" width="3.375" style="26" customWidth="1"/>
    <col min="29" max="29" width="25.625" style="0" customWidth="1"/>
    <col min="30" max="33" width="10.625" style="0" customWidth="1"/>
    <col min="34" max="35" width="5.625" style="0" customWidth="1"/>
  </cols>
  <sheetData>
    <row r="1" spans="1:35" ht="13.5">
      <c r="A1" s="1032" t="s">
        <v>285</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c r="AF1" s="1032"/>
      <c r="AG1" s="1032"/>
      <c r="AH1" s="1032"/>
      <c r="AI1" s="1032"/>
    </row>
    <row r="2" spans="1:35" ht="14.25" thickBot="1">
      <c r="A2" s="1032"/>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row>
    <row r="3" spans="1:35" ht="14.25" customHeight="1">
      <c r="A3" s="1028" t="s">
        <v>247</v>
      </c>
      <c r="B3" s="1028"/>
      <c r="C3" s="1028"/>
      <c r="D3" s="1028"/>
      <c r="E3" s="1028"/>
      <c r="F3" s="1028"/>
      <c r="G3" s="31"/>
      <c r="H3" s="23"/>
      <c r="I3" s="926" t="str">
        <f>2!$A$15</f>
        <v>① 深礎杭の諸元</v>
      </c>
      <c r="J3" s="927"/>
      <c r="K3" s="927"/>
      <c r="L3" s="927"/>
      <c r="M3" s="927"/>
      <c r="N3" s="928"/>
      <c r="O3" s="932" t="s">
        <v>21</v>
      </c>
      <c r="P3" s="933"/>
      <c r="Q3" s="933"/>
      <c r="R3" s="933"/>
      <c r="S3" s="933"/>
      <c r="T3" s="933"/>
      <c r="U3" s="933"/>
      <c r="V3" s="933"/>
      <c r="W3" s="933"/>
      <c r="X3" s="914" t="s">
        <v>1</v>
      </c>
      <c r="Y3" s="936"/>
      <c r="Z3" s="936"/>
      <c r="AA3" s="915"/>
      <c r="AC3" s="49"/>
      <c r="AD3" s="916" t="s">
        <v>27</v>
      </c>
      <c r="AE3" s="917"/>
      <c r="AF3" s="917"/>
      <c r="AG3" s="918"/>
      <c r="AH3" s="31"/>
      <c r="AI3" s="31"/>
    </row>
    <row r="4" spans="1:35" ht="15" customHeight="1" thickBot="1">
      <c r="A4" s="1028"/>
      <c r="B4" s="1028"/>
      <c r="C4" s="1028"/>
      <c r="D4" s="1028"/>
      <c r="E4" s="1028"/>
      <c r="F4" s="1028"/>
      <c r="G4" s="31"/>
      <c r="H4" s="23"/>
      <c r="I4" s="929"/>
      <c r="J4" s="930"/>
      <c r="K4" s="930"/>
      <c r="L4" s="930"/>
      <c r="M4" s="930"/>
      <c r="N4" s="931"/>
      <c r="O4" s="934"/>
      <c r="P4" s="935"/>
      <c r="Q4" s="935"/>
      <c r="R4" s="935"/>
      <c r="S4" s="935"/>
      <c r="T4" s="935"/>
      <c r="U4" s="935"/>
      <c r="V4" s="935"/>
      <c r="W4" s="935"/>
      <c r="X4" s="911" t="s">
        <v>17</v>
      </c>
      <c r="Y4" s="912"/>
      <c r="Z4" s="911" t="s">
        <v>18</v>
      </c>
      <c r="AA4" s="913"/>
      <c r="AC4" s="49"/>
      <c r="AD4" s="919"/>
      <c r="AE4" s="920"/>
      <c r="AF4" s="920"/>
      <c r="AG4" s="921"/>
      <c r="AH4" s="31"/>
      <c r="AI4" s="31"/>
    </row>
    <row r="5" spans="1:35" ht="13.5" customHeight="1">
      <c r="A5" s="1029" t="s">
        <v>227</v>
      </c>
      <c r="B5" s="1029"/>
      <c r="C5" s="1029"/>
      <c r="D5" s="1029"/>
      <c r="E5" s="1029"/>
      <c r="F5" s="64"/>
      <c r="G5" s="64"/>
      <c r="H5" s="23"/>
      <c r="I5" s="813" t="s">
        <v>20</v>
      </c>
      <c r="J5" s="816" t="s">
        <v>166</v>
      </c>
      <c r="K5" s="816"/>
      <c r="L5" s="816"/>
      <c r="M5" s="816"/>
      <c r="N5" s="817"/>
      <c r="O5" s="907" t="str">
        <f>2!$F$11</f>
        <v>D×L×ｎ =  m× m× 本</v>
      </c>
      <c r="P5" s="908"/>
      <c r="Q5" s="908"/>
      <c r="R5" s="908"/>
      <c r="S5" s="908"/>
      <c r="T5" s="908"/>
      <c r="U5" s="908"/>
      <c r="V5" s="908"/>
      <c r="W5" s="822"/>
      <c r="X5" s="821" t="s">
        <v>28</v>
      </c>
      <c r="Y5" s="822"/>
      <c r="Z5" s="914" t="s">
        <v>28</v>
      </c>
      <c r="AA5" s="915"/>
      <c r="AC5" s="50"/>
      <c r="AD5" s="975" t="s">
        <v>23</v>
      </c>
      <c r="AE5" s="976"/>
      <c r="AF5" s="977"/>
      <c r="AG5" s="978"/>
      <c r="AH5" s="20"/>
      <c r="AI5" s="20"/>
    </row>
    <row r="6" spans="1:35" ht="13.5">
      <c r="A6" s="1029"/>
      <c r="B6" s="1029"/>
      <c r="C6" s="1029"/>
      <c r="D6" s="1029"/>
      <c r="E6" s="1029"/>
      <c r="F6" s="64"/>
      <c r="G6" s="64"/>
      <c r="H6" s="23"/>
      <c r="I6" s="814"/>
      <c r="J6" s="816" t="str">
        <f>2!$C$17</f>
        <v>斜面上の深礎杭</v>
      </c>
      <c r="K6" s="816"/>
      <c r="L6" s="816"/>
      <c r="M6" s="816"/>
      <c r="N6" s="817"/>
      <c r="O6" s="907" t="str">
        <f>2!$Z$17</f>
        <v>○○°(斜面深礎杭）</v>
      </c>
      <c r="P6" s="908"/>
      <c r="Q6" s="908"/>
      <c r="R6" s="908"/>
      <c r="S6" s="908"/>
      <c r="T6" s="908"/>
      <c r="U6" s="908"/>
      <c r="V6" s="908"/>
      <c r="W6" s="822"/>
      <c r="X6" s="821">
        <f>2!$AJ$17</f>
        <v>0</v>
      </c>
      <c r="Y6" s="822"/>
      <c r="Z6" s="821">
        <f>2!$AL$17</f>
        <v>0</v>
      </c>
      <c r="AA6" s="825"/>
      <c r="AB6" s="29"/>
      <c r="AC6" s="50"/>
      <c r="AD6" s="964"/>
      <c r="AE6" s="965"/>
      <c r="AF6" s="979"/>
      <c r="AG6" s="980"/>
      <c r="AH6" s="20"/>
      <c r="AI6" s="20"/>
    </row>
    <row r="7" spans="1:35" ht="13.5">
      <c r="A7" s="31"/>
      <c r="B7" s="43"/>
      <c r="C7" s="76"/>
      <c r="D7" s="76"/>
      <c r="E7" s="76"/>
      <c r="F7" s="64"/>
      <c r="G7" s="64"/>
      <c r="H7" s="19"/>
      <c r="I7" s="814"/>
      <c r="J7" s="816" t="str">
        <f>2!$C$18</f>
        <v>公称杭径</v>
      </c>
      <c r="K7" s="816"/>
      <c r="L7" s="816"/>
      <c r="M7" s="816"/>
      <c r="N7" s="817"/>
      <c r="O7" s="970">
        <f>2!$Z$18</f>
        <v>0</v>
      </c>
      <c r="P7" s="971"/>
      <c r="Q7" s="971"/>
      <c r="R7" s="971"/>
      <c r="S7" s="971"/>
      <c r="T7" s="971"/>
      <c r="U7" s="971"/>
      <c r="V7" s="971"/>
      <c r="W7" s="972"/>
      <c r="X7" s="821">
        <f>2!$AJ$18</f>
        <v>0</v>
      </c>
      <c r="Y7" s="822"/>
      <c r="Z7" s="821">
        <f>2!$AL$18</f>
        <v>0</v>
      </c>
      <c r="AA7" s="825"/>
      <c r="AB7" s="30"/>
      <c r="AC7" s="50"/>
      <c r="AD7" s="962" t="s">
        <v>24</v>
      </c>
      <c r="AE7" s="963"/>
      <c r="AF7" s="981"/>
      <c r="AG7" s="982"/>
      <c r="AH7" s="20"/>
      <c r="AI7" s="20"/>
    </row>
    <row r="8" spans="1:35" ht="13.5">
      <c r="A8" s="31"/>
      <c r="B8" s="43"/>
      <c r="C8" s="76"/>
      <c r="D8" s="76"/>
      <c r="E8" s="76"/>
      <c r="F8" s="64"/>
      <c r="G8" s="64"/>
      <c r="H8" s="19"/>
      <c r="I8" s="814"/>
      <c r="J8" s="816" t="str">
        <f>2!$C$19</f>
        <v>設計杭径</v>
      </c>
      <c r="K8" s="816"/>
      <c r="L8" s="816"/>
      <c r="M8" s="816"/>
      <c r="N8" s="817"/>
      <c r="O8" s="970">
        <f>2!$Z$19</f>
        <v>0</v>
      </c>
      <c r="P8" s="971"/>
      <c r="Q8" s="971"/>
      <c r="R8" s="971"/>
      <c r="S8" s="971"/>
      <c r="T8" s="971"/>
      <c r="U8" s="971"/>
      <c r="V8" s="971"/>
      <c r="W8" s="972"/>
      <c r="X8" s="821">
        <f>2!$AJ$19</f>
        <v>0</v>
      </c>
      <c r="Y8" s="822"/>
      <c r="Z8" s="821">
        <f>2!$AL$19</f>
        <v>0</v>
      </c>
      <c r="AA8" s="825"/>
      <c r="AB8" s="30"/>
      <c r="AC8" s="50"/>
      <c r="AD8" s="964"/>
      <c r="AE8" s="965"/>
      <c r="AF8" s="983"/>
      <c r="AG8" s="984"/>
      <c r="AH8" s="20"/>
      <c r="AI8" s="20"/>
    </row>
    <row r="9" spans="1:35" ht="13.5">
      <c r="A9" s="31"/>
      <c r="B9" s="43"/>
      <c r="C9" s="76"/>
      <c r="D9" s="76"/>
      <c r="E9" s="76"/>
      <c r="F9" s="64"/>
      <c r="G9" s="64"/>
      <c r="H9" s="19"/>
      <c r="I9" s="814"/>
      <c r="J9" s="958" t="str">
        <f>2!$C$26</f>
        <v>杭の配置</v>
      </c>
      <c r="K9" s="958"/>
      <c r="L9" s="958"/>
      <c r="M9" s="958"/>
      <c r="N9" s="959"/>
      <c r="O9" s="905" t="str">
        <f>2!$K$26</f>
        <v>縁端距離の確保 </v>
      </c>
      <c r="P9" s="906"/>
      <c r="Q9" s="906"/>
      <c r="R9" s="906"/>
      <c r="S9" s="906"/>
      <c r="T9" s="909" t="str">
        <f>2!$Z$26</f>
        <v> ≧ 0.250　　　　</v>
      </c>
      <c r="U9" s="909"/>
      <c r="V9" s="909"/>
      <c r="W9" s="910"/>
      <c r="X9" s="821">
        <f>2!$AJ$26</f>
        <v>0</v>
      </c>
      <c r="Y9" s="822"/>
      <c r="Z9" s="821">
        <f>2!$AL$26</f>
        <v>0</v>
      </c>
      <c r="AA9" s="825"/>
      <c r="AB9" s="30"/>
      <c r="AC9" s="50"/>
      <c r="AD9" s="962" t="s">
        <v>25</v>
      </c>
      <c r="AE9" s="963"/>
      <c r="AF9" s="966"/>
      <c r="AG9" s="967"/>
      <c r="AH9" s="20"/>
      <c r="AI9" s="20"/>
    </row>
    <row r="10" spans="1:35" ht="13.5">
      <c r="A10" s="31"/>
      <c r="B10" s="43"/>
      <c r="C10" s="18"/>
      <c r="D10" s="18"/>
      <c r="E10" s="18"/>
      <c r="F10" s="64"/>
      <c r="G10" s="64"/>
      <c r="H10" s="19"/>
      <c r="I10" s="814"/>
      <c r="J10" s="960"/>
      <c r="K10" s="960"/>
      <c r="L10" s="960"/>
      <c r="M10" s="960"/>
      <c r="N10" s="961"/>
      <c r="O10" s="905" t="str">
        <f>2!$K$27</f>
        <v>杭の最小中心間隔</v>
      </c>
      <c r="P10" s="906"/>
      <c r="Q10" s="906"/>
      <c r="R10" s="906"/>
      <c r="S10" s="906"/>
      <c r="T10" s="909" t="str">
        <f>2!$Z$27</f>
        <v>2.0・D =  ≦</v>
      </c>
      <c r="U10" s="909"/>
      <c r="V10" s="909"/>
      <c r="W10" s="910"/>
      <c r="X10" s="821">
        <f>2!$AJ$27</f>
        <v>0</v>
      </c>
      <c r="Y10" s="822"/>
      <c r="Z10" s="821">
        <f>2!$AL$27</f>
        <v>0</v>
      </c>
      <c r="AA10" s="825"/>
      <c r="AB10" s="30"/>
      <c r="AC10" s="50"/>
      <c r="AD10" s="964"/>
      <c r="AE10" s="965"/>
      <c r="AF10" s="968"/>
      <c r="AG10" s="969"/>
      <c r="AH10" s="20"/>
      <c r="AI10" s="20"/>
    </row>
    <row r="11" spans="1:35" ht="13.5">
      <c r="A11" s="31"/>
      <c r="B11" s="43"/>
      <c r="C11" s="75"/>
      <c r="D11" s="72"/>
      <c r="E11" s="72"/>
      <c r="F11" s="64"/>
      <c r="G11" s="64"/>
      <c r="H11" s="19"/>
      <c r="I11" s="814"/>
      <c r="J11" s="816" t="str">
        <f>2!$C$24</f>
        <v>支持層／N値</v>
      </c>
      <c r="K11" s="816"/>
      <c r="L11" s="816"/>
      <c r="M11" s="816"/>
      <c r="N11" s="817"/>
      <c r="O11" s="907" t="str">
        <f>2!$Z$24</f>
        <v>○○層 / N=○○</v>
      </c>
      <c r="P11" s="908"/>
      <c r="Q11" s="908"/>
      <c r="R11" s="908"/>
      <c r="S11" s="908"/>
      <c r="T11" s="908"/>
      <c r="U11" s="908"/>
      <c r="V11" s="908"/>
      <c r="W11" s="822"/>
      <c r="X11" s="821">
        <f>2!$AJ$24</f>
        <v>0</v>
      </c>
      <c r="Y11" s="822"/>
      <c r="Z11" s="821">
        <f>2!$AL$24</f>
        <v>0</v>
      </c>
      <c r="AA11" s="825"/>
      <c r="AB11" s="30"/>
      <c r="AC11" s="50"/>
      <c r="AD11" s="962" t="s">
        <v>26</v>
      </c>
      <c r="AE11" s="963"/>
      <c r="AF11" s="973"/>
      <c r="AG11" s="974"/>
      <c r="AH11" s="20"/>
      <c r="AI11" s="20"/>
    </row>
    <row r="12" spans="1:35" ht="13.5">
      <c r="A12" s="31"/>
      <c r="B12" s="43"/>
      <c r="C12" s="75"/>
      <c r="D12" s="72"/>
      <c r="E12" s="72"/>
      <c r="F12" s="64"/>
      <c r="G12" s="64"/>
      <c r="H12" s="19"/>
      <c r="I12" s="814"/>
      <c r="J12" s="816" t="str">
        <f>2!$C$25</f>
        <v>支持層への最小根入深さ(m)</v>
      </c>
      <c r="K12" s="816"/>
      <c r="L12" s="816"/>
      <c r="M12" s="816"/>
      <c r="N12" s="817"/>
      <c r="O12" s="818" t="str">
        <f>2!Z25</f>
        <v> ≧ </v>
      </c>
      <c r="P12" s="819"/>
      <c r="Q12" s="819"/>
      <c r="R12" s="819"/>
      <c r="S12" s="819"/>
      <c r="T12" s="819"/>
      <c r="U12" s="819"/>
      <c r="V12" s="819"/>
      <c r="W12" s="820"/>
      <c r="X12" s="821">
        <f>2!$AJ$25</f>
        <v>0</v>
      </c>
      <c r="Y12" s="822"/>
      <c r="Z12" s="821">
        <f>2!$AL$25</f>
        <v>0</v>
      </c>
      <c r="AA12" s="825"/>
      <c r="AB12" s="30"/>
      <c r="AC12" s="50"/>
      <c r="AD12" s="964"/>
      <c r="AE12" s="965"/>
      <c r="AF12" s="973"/>
      <c r="AG12" s="974"/>
      <c r="AH12" s="20"/>
      <c r="AI12" s="20"/>
    </row>
    <row r="13" spans="1:35" ht="13.5" customHeight="1">
      <c r="A13" s="31"/>
      <c r="B13" s="43"/>
      <c r="C13" s="75"/>
      <c r="D13" s="72"/>
      <c r="E13" s="72"/>
      <c r="F13" s="64"/>
      <c r="G13" s="64"/>
      <c r="H13" s="19"/>
      <c r="I13" s="814"/>
      <c r="J13" s="816" t="str">
        <f>2!$C$21</f>
        <v>地盤反力,断面力,変位の計算</v>
      </c>
      <c r="K13" s="816"/>
      <c r="L13" s="816"/>
      <c r="M13" s="816"/>
      <c r="N13" s="817"/>
      <c r="O13" s="818" t="str">
        <f>2!Z21</f>
        <v>弾性設計法</v>
      </c>
      <c r="P13" s="819"/>
      <c r="Q13" s="819"/>
      <c r="R13" s="819"/>
      <c r="S13" s="819"/>
      <c r="T13" s="819"/>
      <c r="U13" s="819"/>
      <c r="V13" s="819"/>
      <c r="W13" s="820"/>
      <c r="X13" s="821">
        <f>2!$AJ$21</f>
        <v>0</v>
      </c>
      <c r="Y13" s="822"/>
      <c r="Z13" s="821">
        <f>2!$AL$21</f>
        <v>0</v>
      </c>
      <c r="AA13" s="825"/>
      <c r="AB13" s="30"/>
      <c r="AC13" s="20"/>
      <c r="AD13" s="90"/>
      <c r="AE13" s="9" t="s">
        <v>226</v>
      </c>
      <c r="AF13" s="9"/>
      <c r="AG13" s="89"/>
      <c r="AH13" s="20"/>
      <c r="AI13" s="20"/>
    </row>
    <row r="14" spans="1:35" ht="13.5">
      <c r="A14" s="31"/>
      <c r="B14" s="43"/>
      <c r="C14" s="75"/>
      <c r="D14" s="72"/>
      <c r="E14" s="72"/>
      <c r="F14" s="64"/>
      <c r="G14" s="64"/>
      <c r="H14" s="19"/>
      <c r="I14" s="814"/>
      <c r="J14" s="816" t="str">
        <f>2!$C$22</f>
        <v>水平方向の安定計算</v>
      </c>
      <c r="K14" s="816"/>
      <c r="L14" s="816"/>
      <c r="M14" s="816"/>
      <c r="N14" s="817"/>
      <c r="O14" s="818" t="str">
        <f>2!Z22</f>
        <v>弾塑性設計法</v>
      </c>
      <c r="P14" s="819"/>
      <c r="Q14" s="819"/>
      <c r="R14" s="819"/>
      <c r="S14" s="819"/>
      <c r="T14" s="819"/>
      <c r="U14" s="819"/>
      <c r="V14" s="819"/>
      <c r="W14" s="820"/>
      <c r="X14" s="821">
        <f>2!$AJ$22</f>
        <v>0</v>
      </c>
      <c r="Y14" s="822"/>
      <c r="Z14" s="821">
        <f>2!$AL$22</f>
        <v>0</v>
      </c>
      <c r="AA14" s="825"/>
      <c r="AB14" s="30"/>
      <c r="AC14" s="50"/>
      <c r="AD14" s="91"/>
      <c r="AE14" s="94" t="s">
        <v>220</v>
      </c>
      <c r="AF14" s="2" t="s">
        <v>221</v>
      </c>
      <c r="AG14" s="89"/>
      <c r="AH14" s="20"/>
      <c r="AI14" s="20"/>
    </row>
    <row r="15" spans="1:35" ht="13.5">
      <c r="A15" s="31"/>
      <c r="B15" s="43"/>
      <c r="C15" s="75"/>
      <c r="D15" s="72"/>
      <c r="E15" s="72"/>
      <c r="F15" s="64"/>
      <c r="G15" s="64"/>
      <c r="H15" s="19"/>
      <c r="I15" s="814"/>
      <c r="J15" s="1002" t="str">
        <f>2!$C$23</f>
        <v>使用するコンクリートの許容応力度</v>
      </c>
      <c r="K15" s="1003"/>
      <c r="L15" s="1003"/>
      <c r="M15" s="1003"/>
      <c r="N15" s="1004"/>
      <c r="O15" s="907" t="str">
        <f>2!Z23</f>
        <v>Con許容応力度を90%に低減　　( D＜5mのため )</v>
      </c>
      <c r="P15" s="908"/>
      <c r="Q15" s="908"/>
      <c r="R15" s="908"/>
      <c r="S15" s="908"/>
      <c r="T15" s="908"/>
      <c r="U15" s="908"/>
      <c r="V15" s="908"/>
      <c r="W15" s="822"/>
      <c r="X15" s="821">
        <f>2!$AJ$23</f>
        <v>0</v>
      </c>
      <c r="Y15" s="822"/>
      <c r="Z15" s="821">
        <f>2!$AL$23</f>
        <v>0</v>
      </c>
      <c r="AA15" s="825"/>
      <c r="AB15" s="30"/>
      <c r="AC15" s="50"/>
      <c r="AD15" s="91"/>
      <c r="AE15" s="95" t="s">
        <v>222</v>
      </c>
      <c r="AF15" s="2" t="s">
        <v>223</v>
      </c>
      <c r="AG15" s="89"/>
      <c r="AH15" s="20"/>
      <c r="AI15" s="20"/>
    </row>
    <row r="16" spans="1:35" ht="13.5">
      <c r="A16" s="31"/>
      <c r="B16" s="43"/>
      <c r="C16" s="75"/>
      <c r="D16" s="72"/>
      <c r="E16" s="72"/>
      <c r="F16" s="64"/>
      <c r="G16" s="64"/>
      <c r="H16" s="19"/>
      <c r="I16" s="815"/>
      <c r="J16" s="816" t="str">
        <f>2!$C$20</f>
        <v>土留め工法</v>
      </c>
      <c r="K16" s="816"/>
      <c r="L16" s="816"/>
      <c r="M16" s="816"/>
      <c r="N16" s="817"/>
      <c r="O16" s="818" t="str">
        <f>2!Z20</f>
        <v>ラーナープレート</v>
      </c>
      <c r="P16" s="819"/>
      <c r="Q16" s="819"/>
      <c r="R16" s="819"/>
      <c r="S16" s="819"/>
      <c r="T16" s="819"/>
      <c r="U16" s="819"/>
      <c r="V16" s="819"/>
      <c r="W16" s="820"/>
      <c r="X16" s="821">
        <f>2!$AJ$20</f>
        <v>0</v>
      </c>
      <c r="Y16" s="822"/>
      <c r="Z16" s="821">
        <f>2!$AL$20</f>
        <v>0</v>
      </c>
      <c r="AA16" s="825"/>
      <c r="AB16" s="30"/>
      <c r="AC16" s="50"/>
      <c r="AD16" s="91"/>
      <c r="AE16" s="96" t="s">
        <v>224</v>
      </c>
      <c r="AF16" s="2" t="s">
        <v>225</v>
      </c>
      <c r="AG16" s="89"/>
      <c r="AH16" s="20"/>
      <c r="AI16" s="20"/>
    </row>
    <row r="17" spans="1:33" ht="14.25" thickBot="1">
      <c r="A17" s="31"/>
      <c r="B17" s="43"/>
      <c r="C17" s="75"/>
      <c r="D17" s="72"/>
      <c r="E17" s="72"/>
      <c r="F17" s="64"/>
      <c r="G17" s="64"/>
      <c r="H17" s="19"/>
      <c r="I17" s="884" t="s">
        <v>136</v>
      </c>
      <c r="J17" s="885"/>
      <c r="K17" s="885"/>
      <c r="L17" s="885"/>
      <c r="M17" s="885"/>
      <c r="N17" s="886"/>
      <c r="O17" s="893" t="str">
        <f>2!$T$9</f>
        <v>設計便覧(案)　近畿地方整備局　H24.4</v>
      </c>
      <c r="P17" s="894"/>
      <c r="Q17" s="894"/>
      <c r="R17" s="894"/>
      <c r="S17" s="894"/>
      <c r="T17" s="894"/>
      <c r="U17" s="894"/>
      <c r="V17" s="894"/>
      <c r="W17" s="895"/>
      <c r="X17" s="896" t="s">
        <v>28</v>
      </c>
      <c r="Y17" s="897"/>
      <c r="Z17" s="896" t="s">
        <v>28</v>
      </c>
      <c r="AA17" s="898"/>
      <c r="AB17" s="30"/>
      <c r="AD17" s="11"/>
      <c r="AE17" s="12"/>
      <c r="AF17" s="12"/>
      <c r="AG17" s="13"/>
    </row>
    <row r="18" spans="1:35" ht="13.5">
      <c r="A18" s="69" t="str">
        <f>2!$A$28</f>
        <v>② 深礎杭基礎の安定照査</v>
      </c>
      <c r="B18" s="32"/>
      <c r="C18" s="19"/>
      <c r="D18" s="19"/>
      <c r="E18" s="19"/>
      <c r="F18" s="19"/>
      <c r="G18" s="19"/>
      <c r="H18" s="19"/>
      <c r="I18" s="887"/>
      <c r="J18" s="888"/>
      <c r="K18" s="888"/>
      <c r="L18" s="888"/>
      <c r="M18" s="888"/>
      <c r="N18" s="889"/>
      <c r="O18" s="893" t="str">
        <f>2!$T$10</f>
        <v>道路橋示方書・同解説Ⅰ～Ⅴ　　H14.3</v>
      </c>
      <c r="P18" s="894"/>
      <c r="Q18" s="894"/>
      <c r="R18" s="894"/>
      <c r="S18" s="894"/>
      <c r="T18" s="894"/>
      <c r="U18" s="894"/>
      <c r="V18" s="894"/>
      <c r="W18" s="895"/>
      <c r="X18" s="896" t="s">
        <v>28</v>
      </c>
      <c r="Y18" s="897"/>
      <c r="Z18" s="896" t="s">
        <v>28</v>
      </c>
      <c r="AA18" s="898"/>
      <c r="AB18" s="30"/>
      <c r="AC18" s="69" t="str">
        <f>2!$A$28</f>
        <v>② 深礎杭基礎の安定照査</v>
      </c>
      <c r="AD18" s="32"/>
      <c r="AE18" s="19"/>
      <c r="AF18" s="19"/>
      <c r="AG18" s="19"/>
      <c r="AH18" s="19"/>
      <c r="AI18" s="19"/>
    </row>
    <row r="19" spans="1:35" ht="14.25" thickBot="1">
      <c r="A19" s="66"/>
      <c r="B19" s="66"/>
      <c r="C19" s="18"/>
      <c r="D19" s="18"/>
      <c r="E19" s="18"/>
      <c r="F19" s="18"/>
      <c r="G19" s="18"/>
      <c r="H19" s="19"/>
      <c r="I19" s="890"/>
      <c r="J19" s="891"/>
      <c r="K19" s="891"/>
      <c r="L19" s="891"/>
      <c r="M19" s="891"/>
      <c r="N19" s="892"/>
      <c r="O19" s="899" t="str">
        <f>2!$T$11</f>
        <v>杭基礎設計便覧 (平成18年度改訂版）　H19.1</v>
      </c>
      <c r="P19" s="900"/>
      <c r="Q19" s="900"/>
      <c r="R19" s="900"/>
      <c r="S19" s="900"/>
      <c r="T19" s="900"/>
      <c r="U19" s="900"/>
      <c r="V19" s="900"/>
      <c r="W19" s="901"/>
      <c r="X19" s="902" t="s">
        <v>28</v>
      </c>
      <c r="Y19" s="903"/>
      <c r="Z19" s="902" t="s">
        <v>28</v>
      </c>
      <c r="AA19" s="904"/>
      <c r="AB19" s="30"/>
      <c r="AC19" s="66"/>
      <c r="AD19" s="66"/>
      <c r="AE19" s="18"/>
      <c r="AF19" s="18"/>
      <c r="AG19" s="18"/>
      <c r="AH19" s="18"/>
      <c r="AI19" s="18"/>
    </row>
    <row r="20" spans="1:35" ht="13.5">
      <c r="A20" s="1014" t="s">
        <v>0</v>
      </c>
      <c r="B20" s="1021" t="s">
        <v>35</v>
      </c>
      <c r="C20" s="1022"/>
      <c r="D20" s="1021" t="s">
        <v>117</v>
      </c>
      <c r="E20" s="1022"/>
      <c r="F20" s="914" t="s">
        <v>1</v>
      </c>
      <c r="G20" s="915"/>
      <c r="H20" s="31"/>
      <c r="I20" s="24"/>
      <c r="K20" s="3"/>
      <c r="L20" s="3"/>
      <c r="M20" s="28"/>
      <c r="N20" s="28"/>
      <c r="O20" s="28"/>
      <c r="P20" s="28"/>
      <c r="Q20" s="28"/>
      <c r="R20" s="28"/>
      <c r="S20" s="28"/>
      <c r="T20" s="28"/>
      <c r="U20" s="28"/>
      <c r="V20" s="28"/>
      <c r="W20" s="28"/>
      <c r="X20" s="28"/>
      <c r="Y20" s="30"/>
      <c r="Z20" s="30"/>
      <c r="AA20" s="30"/>
      <c r="AB20" s="30"/>
      <c r="AC20" s="1014" t="s">
        <v>121</v>
      </c>
      <c r="AD20" s="1021" t="s">
        <v>35</v>
      </c>
      <c r="AE20" s="1022"/>
      <c r="AF20" s="1021" t="s">
        <v>117</v>
      </c>
      <c r="AG20" s="1022"/>
      <c r="AH20" s="914" t="s">
        <v>1</v>
      </c>
      <c r="AI20" s="915"/>
    </row>
    <row r="21" spans="1:35" ht="14.25" thickBot="1">
      <c r="A21" s="1015"/>
      <c r="B21" s="1023"/>
      <c r="C21" s="1024"/>
      <c r="D21" s="1023"/>
      <c r="E21" s="1024"/>
      <c r="F21" s="100" t="s">
        <v>17</v>
      </c>
      <c r="G21" s="103" t="s">
        <v>18</v>
      </c>
      <c r="H21" s="31"/>
      <c r="K21" s="3"/>
      <c r="L21" s="3"/>
      <c r="M21" s="28"/>
      <c r="N21" s="28"/>
      <c r="O21" s="28"/>
      <c r="P21" s="28"/>
      <c r="Q21" s="28"/>
      <c r="R21" s="28"/>
      <c r="S21" s="28"/>
      <c r="T21" s="28"/>
      <c r="U21" s="28"/>
      <c r="V21" s="28"/>
      <c r="W21" s="28"/>
      <c r="X21" s="28"/>
      <c r="Y21" s="30"/>
      <c r="Z21" s="30"/>
      <c r="AA21" s="30"/>
      <c r="AB21" s="30"/>
      <c r="AC21" s="1015"/>
      <c r="AD21" s="1023"/>
      <c r="AE21" s="1024"/>
      <c r="AF21" s="1023"/>
      <c r="AG21" s="1024"/>
      <c r="AH21" s="100" t="s">
        <v>17</v>
      </c>
      <c r="AI21" s="103" t="s">
        <v>18</v>
      </c>
    </row>
    <row r="22" spans="1:35" ht="14.25" thickTop="1">
      <c r="A22" s="108" t="s">
        <v>119</v>
      </c>
      <c r="B22" s="1005">
        <f>2!X33</f>
        <v>0</v>
      </c>
      <c r="C22" s="1006"/>
      <c r="D22" s="1006">
        <f>2!AD33</f>
        <v>0</v>
      </c>
      <c r="E22" s="1006"/>
      <c r="F22" s="86" t="s">
        <v>28</v>
      </c>
      <c r="G22" s="1018"/>
      <c r="H22" s="31"/>
      <c r="I22" s="24"/>
      <c r="K22" s="3"/>
      <c r="L22" s="3"/>
      <c r="M22" s="28"/>
      <c r="N22" s="28"/>
      <c r="O22" s="28"/>
      <c r="P22" s="28"/>
      <c r="Q22" s="28"/>
      <c r="R22" s="28"/>
      <c r="S22" s="28"/>
      <c r="T22" s="24"/>
      <c r="U22" s="28"/>
      <c r="V22" s="28"/>
      <c r="W22" s="28"/>
      <c r="X22" s="28"/>
      <c r="Y22" s="30"/>
      <c r="Z22" s="30"/>
      <c r="AA22" s="30"/>
      <c r="AB22" s="30"/>
      <c r="AC22" s="108" t="s">
        <v>119</v>
      </c>
      <c r="AD22" s="1005">
        <f>2!X30</f>
        <v>0</v>
      </c>
      <c r="AE22" s="1006"/>
      <c r="AF22" s="1006">
        <f>2!AD30</f>
        <v>0</v>
      </c>
      <c r="AG22" s="1006"/>
      <c r="AH22" s="86" t="s">
        <v>28</v>
      </c>
      <c r="AI22" s="1018"/>
    </row>
    <row r="23" spans="1:35" ht="13.5">
      <c r="A23" s="109" t="s">
        <v>120</v>
      </c>
      <c r="B23" s="1007">
        <f>2!X34</f>
        <v>0</v>
      </c>
      <c r="C23" s="925"/>
      <c r="D23" s="925">
        <f>2!AD34</f>
        <v>0</v>
      </c>
      <c r="E23" s="925"/>
      <c r="F23" s="85" t="s">
        <v>28</v>
      </c>
      <c r="G23" s="1019"/>
      <c r="H23" s="18"/>
      <c r="I23" s="24"/>
      <c r="M23" s="28"/>
      <c r="N23" s="28"/>
      <c r="O23" s="28"/>
      <c r="P23" s="28"/>
      <c r="Q23" s="28"/>
      <c r="R23" s="28"/>
      <c r="S23" s="28"/>
      <c r="T23" s="28"/>
      <c r="U23" s="28"/>
      <c r="V23" s="28"/>
      <c r="W23" s="28"/>
      <c r="X23" s="28"/>
      <c r="AC23" s="109" t="s">
        <v>120</v>
      </c>
      <c r="AD23" s="1007">
        <f>2!X31</f>
        <v>0</v>
      </c>
      <c r="AE23" s="925"/>
      <c r="AF23" s="925">
        <f>2!AD31</f>
        <v>0</v>
      </c>
      <c r="AG23" s="925"/>
      <c r="AH23" s="85" t="s">
        <v>28</v>
      </c>
      <c r="AI23" s="1019"/>
    </row>
    <row r="24" spans="1:36" ht="13.5">
      <c r="A24" s="110" t="s">
        <v>118</v>
      </c>
      <c r="B24" s="923">
        <f>2!X35</f>
        <v>0</v>
      </c>
      <c r="C24" s="924"/>
      <c r="D24" s="924">
        <f>2!AD35</f>
        <v>0</v>
      </c>
      <c r="E24" s="924"/>
      <c r="F24" s="87" t="s">
        <v>19</v>
      </c>
      <c r="G24" s="1019"/>
      <c r="H24" s="18"/>
      <c r="I24" s="14"/>
      <c r="M24" s="28"/>
      <c r="N24" s="28"/>
      <c r="O24" s="28"/>
      <c r="P24" s="28"/>
      <c r="Q24" s="28"/>
      <c r="R24" s="28"/>
      <c r="S24" s="28"/>
      <c r="T24" s="28"/>
      <c r="U24" s="28"/>
      <c r="V24" s="28"/>
      <c r="W24" s="28"/>
      <c r="X24" s="28"/>
      <c r="AC24" s="110" t="s">
        <v>118</v>
      </c>
      <c r="AD24" s="923">
        <f>2!X32</f>
        <v>0</v>
      </c>
      <c r="AE24" s="924"/>
      <c r="AF24" s="924">
        <f>2!AD32</f>
        <v>0</v>
      </c>
      <c r="AG24" s="924"/>
      <c r="AH24" s="87" t="s">
        <v>19</v>
      </c>
      <c r="AI24" s="1019"/>
      <c r="AJ24" s="2"/>
    </row>
    <row r="25" spans="1:36" ht="13.5">
      <c r="A25" s="111" t="str">
        <f>2!$C$36</f>
        <v>底面極限鉛直地盤反力</v>
      </c>
      <c r="B25" s="1008">
        <f>2!$X$36</f>
        <v>0</v>
      </c>
      <c r="C25" s="1008"/>
      <c r="D25" s="1008">
        <f>2!$AD$36</f>
        <v>0</v>
      </c>
      <c r="E25" s="1008"/>
      <c r="F25" s="84">
        <f>2!$AJ$36</f>
        <v>0</v>
      </c>
      <c r="G25" s="1019"/>
      <c r="H25" s="18"/>
      <c r="I25" s="16"/>
      <c r="M25" s="28"/>
      <c r="N25" s="28"/>
      <c r="O25" s="28"/>
      <c r="P25" s="28"/>
      <c r="Q25" s="28"/>
      <c r="R25" s="28"/>
      <c r="S25" s="28"/>
      <c r="T25" s="28"/>
      <c r="U25" s="28"/>
      <c r="V25" s="28"/>
      <c r="W25" s="28"/>
      <c r="X25" s="28"/>
      <c r="AC25" s="111" t="str">
        <f>2!$C$36</f>
        <v>底面極限鉛直地盤反力</v>
      </c>
      <c r="AD25" s="1008">
        <f>2!$X$36</f>
        <v>0</v>
      </c>
      <c r="AE25" s="1008"/>
      <c r="AF25" s="1008">
        <f>2!$AD$36</f>
        <v>0</v>
      </c>
      <c r="AG25" s="1008"/>
      <c r="AH25" s="84">
        <f>2!$AJ$36</f>
        <v>0</v>
      </c>
      <c r="AI25" s="1019"/>
      <c r="AJ25" s="2"/>
    </row>
    <row r="26" spans="1:36" ht="13.5" customHeight="1">
      <c r="A26" s="112" t="str">
        <f>2!$C$37</f>
        <v>底面許容地盤反力度</v>
      </c>
      <c r="B26" s="925">
        <f>2!$X$37</f>
        <v>0</v>
      </c>
      <c r="C26" s="925"/>
      <c r="D26" s="925">
        <f>2!$AD$37</f>
        <v>0</v>
      </c>
      <c r="E26" s="925"/>
      <c r="F26" s="84">
        <f>2!$AJ$37</f>
        <v>0</v>
      </c>
      <c r="G26" s="1019"/>
      <c r="H26" s="18"/>
      <c r="I26" s="16"/>
      <c r="M26" s="28"/>
      <c r="N26" s="28"/>
      <c r="O26" s="28"/>
      <c r="P26" s="28"/>
      <c r="Q26" s="28"/>
      <c r="R26" s="28"/>
      <c r="S26" s="28"/>
      <c r="T26" s="28"/>
      <c r="U26" s="28"/>
      <c r="V26" s="28"/>
      <c r="W26" s="28"/>
      <c r="X26" s="28"/>
      <c r="AC26" s="112" t="str">
        <f>2!$C$37</f>
        <v>底面許容地盤反力度</v>
      </c>
      <c r="AD26" s="925">
        <f>2!$X$37</f>
        <v>0</v>
      </c>
      <c r="AE26" s="925"/>
      <c r="AF26" s="925">
        <f>2!$AD$37</f>
        <v>0</v>
      </c>
      <c r="AG26" s="925"/>
      <c r="AH26" s="85">
        <f>2!$AJ$37</f>
        <v>0</v>
      </c>
      <c r="AI26" s="1019"/>
      <c r="AJ26" s="2"/>
    </row>
    <row r="27" spans="1:36" ht="13.5" customHeight="1">
      <c r="A27" s="112" t="str">
        <f>2!$C$38</f>
        <v>底面許容せん断力</v>
      </c>
      <c r="B27" s="925">
        <f>2!$X$38</f>
        <v>0</v>
      </c>
      <c r="C27" s="925"/>
      <c r="D27" s="925">
        <f>2!$AD$38</f>
        <v>0</v>
      </c>
      <c r="E27" s="925"/>
      <c r="F27" s="84">
        <f>2!$AJ$38</f>
        <v>0</v>
      </c>
      <c r="G27" s="1019"/>
      <c r="H27" s="18"/>
      <c r="I27" s="16"/>
      <c r="M27" s="28"/>
      <c r="N27" s="28"/>
      <c r="O27" s="28"/>
      <c r="P27" s="28"/>
      <c r="Q27" s="28"/>
      <c r="R27" s="28"/>
      <c r="S27" s="28"/>
      <c r="T27" s="28"/>
      <c r="U27" s="28"/>
      <c r="V27" s="28"/>
      <c r="W27" s="28"/>
      <c r="X27" s="28"/>
      <c r="AC27" s="112" t="str">
        <f>2!$C$38</f>
        <v>底面許容せん断力</v>
      </c>
      <c r="AD27" s="925">
        <f>2!$X$38</f>
        <v>0</v>
      </c>
      <c r="AE27" s="925"/>
      <c r="AF27" s="925">
        <f>2!$AD$38</f>
        <v>0</v>
      </c>
      <c r="AG27" s="925"/>
      <c r="AH27" s="85">
        <f>2!$AJ$38</f>
        <v>0</v>
      </c>
      <c r="AI27" s="1019"/>
      <c r="AJ27" s="2"/>
    </row>
    <row r="28" spans="1:36" ht="13.5">
      <c r="A28" s="113" t="str">
        <f>2!$C$39</f>
        <v>許容水平変位</v>
      </c>
      <c r="B28" s="924">
        <f>2!$X$39</f>
        <v>0</v>
      </c>
      <c r="C28" s="924"/>
      <c r="D28" s="924">
        <f>2!$AD$39</f>
        <v>0</v>
      </c>
      <c r="E28" s="924"/>
      <c r="F28" s="84">
        <f>2!$AJ$39</f>
        <v>0</v>
      </c>
      <c r="G28" s="1019"/>
      <c r="H28" s="15"/>
      <c r="I28" s="16"/>
      <c r="M28" s="28"/>
      <c r="N28" s="28"/>
      <c r="O28" s="28"/>
      <c r="P28" s="28"/>
      <c r="Q28" s="28"/>
      <c r="R28" s="28"/>
      <c r="S28" s="28"/>
      <c r="T28" s="28"/>
      <c r="U28" s="28"/>
      <c r="V28" s="28"/>
      <c r="W28" s="28"/>
      <c r="X28" s="28"/>
      <c r="AC28" s="113" t="str">
        <f>2!$C$39</f>
        <v>許容水平変位</v>
      </c>
      <c r="AD28" s="924">
        <f>2!$X$39</f>
        <v>0</v>
      </c>
      <c r="AE28" s="924"/>
      <c r="AF28" s="924">
        <f>2!$AD$39</f>
        <v>0</v>
      </c>
      <c r="AG28" s="924"/>
      <c r="AH28" s="87">
        <f>2!$AJ$39</f>
        <v>0</v>
      </c>
      <c r="AI28" s="1019"/>
      <c r="AJ28" s="2"/>
    </row>
    <row r="29" spans="1:36" ht="13.5">
      <c r="A29" s="180" t="str">
        <f>2!$C$40</f>
        <v>底面鉛直地盤　　反力度</v>
      </c>
      <c r="B29" s="1012" t="str">
        <f>2!$X$41</f>
        <v> ≦</v>
      </c>
      <c r="C29" s="1012"/>
      <c r="D29" s="1012" t="str">
        <f>2!$AD$41</f>
        <v> ≦</v>
      </c>
      <c r="E29" s="1012"/>
      <c r="F29" s="84">
        <f>2!$AJ$41</f>
        <v>0</v>
      </c>
      <c r="G29" s="1019"/>
      <c r="H29" s="31"/>
      <c r="I29" s="16"/>
      <c r="M29" s="28"/>
      <c r="N29" s="28"/>
      <c r="O29" s="28"/>
      <c r="P29" s="28"/>
      <c r="Q29" s="28"/>
      <c r="R29" s="28"/>
      <c r="S29" s="28"/>
      <c r="T29" s="28"/>
      <c r="U29" s="28"/>
      <c r="V29" s="28"/>
      <c r="W29" s="28"/>
      <c r="X29" s="28"/>
      <c r="AC29" s="180" t="str">
        <f>2!$C$40</f>
        <v>底面鉛直地盤　　反力度</v>
      </c>
      <c r="AD29" s="1012" t="str">
        <f>2!$X$40</f>
        <v> ≦ </v>
      </c>
      <c r="AE29" s="1012"/>
      <c r="AF29" s="1012" t="str">
        <f>2!$AD$40</f>
        <v> ≦ </v>
      </c>
      <c r="AG29" s="1012"/>
      <c r="AH29" s="84">
        <f>2!$AJ$40</f>
        <v>0</v>
      </c>
      <c r="AI29" s="1019"/>
      <c r="AJ29" s="2"/>
    </row>
    <row r="30" spans="1:36" ht="13.5">
      <c r="A30" s="181" t="str">
        <f>2!$C$42</f>
        <v>底面せん断力</v>
      </c>
      <c r="B30" s="1013" t="str">
        <f>2!$X$43</f>
        <v> ≦</v>
      </c>
      <c r="C30" s="1013"/>
      <c r="D30" s="1013" t="str">
        <f>2!$AD$43</f>
        <v> ≦</v>
      </c>
      <c r="E30" s="1013"/>
      <c r="F30" s="84">
        <f>2!$AJ$43</f>
        <v>0</v>
      </c>
      <c r="G30" s="1019"/>
      <c r="H30" s="31"/>
      <c r="I30" s="16"/>
      <c r="AC30" s="181" t="str">
        <f>2!$C$42</f>
        <v>底面せん断力</v>
      </c>
      <c r="AD30" s="1013" t="str">
        <f>2!$X$42</f>
        <v> ≦</v>
      </c>
      <c r="AE30" s="1013"/>
      <c r="AF30" s="1013" t="str">
        <f>2!$AD$42</f>
        <v> ≦</v>
      </c>
      <c r="AG30" s="1013"/>
      <c r="AH30" s="85">
        <f>2!$AJ$42</f>
        <v>0</v>
      </c>
      <c r="AI30" s="1019"/>
      <c r="AJ30" s="2"/>
    </row>
    <row r="31" spans="1:36" ht="13.5">
      <c r="A31" s="181" t="str">
        <f>2!$C$44</f>
        <v>前面地盤反力度</v>
      </c>
      <c r="B31" s="1013" t="str">
        <f>2!$X$45</f>
        <v> ≦</v>
      </c>
      <c r="C31" s="1013"/>
      <c r="D31" s="1013" t="str">
        <f>2!$AD$45</f>
        <v> ≦</v>
      </c>
      <c r="E31" s="1013"/>
      <c r="F31" s="84">
        <f>2!$AJ$45</f>
        <v>0</v>
      </c>
      <c r="G31" s="1019"/>
      <c r="I31" s="16"/>
      <c r="AC31" s="181" t="str">
        <f>2!$C$44</f>
        <v>前面地盤反力度</v>
      </c>
      <c r="AD31" s="1013" t="str">
        <f>2!$X$44</f>
        <v> ≦</v>
      </c>
      <c r="AE31" s="1013"/>
      <c r="AF31" s="1013" t="str">
        <f>2!$AD$44</f>
        <v> ≦</v>
      </c>
      <c r="AG31" s="1013"/>
      <c r="AH31" s="85">
        <f>2!$AJ$44</f>
        <v>0</v>
      </c>
      <c r="AI31" s="1019"/>
      <c r="AJ31" s="2"/>
    </row>
    <row r="32" spans="1:36" ht="13.5">
      <c r="A32" s="1016" t="str">
        <f>2!$C$46</f>
        <v>支持層内弾性領域への根入:2m以上</v>
      </c>
      <c r="B32" s="1010" t="str">
        <f>2!$X$47</f>
        <v> ≧2.000</v>
      </c>
      <c r="C32" s="1010"/>
      <c r="D32" s="1010" t="str">
        <f>2!$AD$47</f>
        <v> ≧2.000</v>
      </c>
      <c r="E32" s="1010"/>
      <c r="F32" s="1030">
        <f>2!$AJ$47</f>
        <v>0</v>
      </c>
      <c r="G32" s="1019"/>
      <c r="I32" s="16"/>
      <c r="AC32" s="1016" t="str">
        <f>2!$C$46</f>
        <v>支持層内弾性領域への根入:2m以上</v>
      </c>
      <c r="AD32" s="1010" t="str">
        <f>2!$X$46</f>
        <v> ≧2.000</v>
      </c>
      <c r="AE32" s="1010"/>
      <c r="AF32" s="1010" t="str">
        <f>2!$AD$46</f>
        <v> ≧2.000</v>
      </c>
      <c r="AG32" s="1010"/>
      <c r="AH32" s="1025">
        <f>2!$AJ$46</f>
        <v>0</v>
      </c>
      <c r="AI32" s="1019"/>
      <c r="AJ32" s="2"/>
    </row>
    <row r="33" spans="1:36" ht="13.5">
      <c r="A33" s="1017"/>
      <c r="B33" s="1011"/>
      <c r="C33" s="1011"/>
      <c r="D33" s="1011"/>
      <c r="E33" s="1011"/>
      <c r="F33" s="1031"/>
      <c r="G33" s="1019"/>
      <c r="I33" s="16"/>
      <c r="AC33" s="1017"/>
      <c r="AD33" s="1011"/>
      <c r="AE33" s="1011"/>
      <c r="AF33" s="1011"/>
      <c r="AG33" s="1011"/>
      <c r="AH33" s="1025"/>
      <c r="AI33" s="1019"/>
      <c r="AJ33" s="2"/>
    </row>
    <row r="34" spans="1:36" ht="14.25" thickBot="1">
      <c r="A34" s="182" t="str">
        <f>2!$C$48</f>
        <v>水平変位</v>
      </c>
      <c r="B34" s="1009" t="str">
        <f>2!$X$49</f>
        <v> ≦ </v>
      </c>
      <c r="C34" s="1009"/>
      <c r="D34" s="1009" t="str">
        <f>2!$AD$49</f>
        <v> ≦ </v>
      </c>
      <c r="E34" s="1009"/>
      <c r="F34" s="88">
        <f>2!$AJ$49</f>
        <v>0</v>
      </c>
      <c r="G34" s="1020"/>
      <c r="AC34" s="182" t="str">
        <f>2!$C$48</f>
        <v>水平変位</v>
      </c>
      <c r="AD34" s="1009" t="str">
        <f>2!$X$48</f>
        <v> ≦</v>
      </c>
      <c r="AE34" s="1009"/>
      <c r="AF34" s="1009" t="str">
        <f>2!$AD$48</f>
        <v> ≦</v>
      </c>
      <c r="AG34" s="1009"/>
      <c r="AH34" s="88">
        <f>2!$AJ$48</f>
        <v>0</v>
      </c>
      <c r="AI34" s="1020"/>
      <c r="AJ34" s="2"/>
    </row>
    <row r="35" spans="1:36" ht="13.5">
      <c r="A35" s="40"/>
      <c r="B35" s="67"/>
      <c r="C35" s="18"/>
      <c r="D35" s="18"/>
      <c r="E35" s="18"/>
      <c r="F35" s="64"/>
      <c r="G35" s="64"/>
      <c r="H35" s="18"/>
      <c r="I35" s="16"/>
      <c r="AC35" s="71"/>
      <c r="AD35" s="70"/>
      <c r="AE35" s="20"/>
      <c r="AF35" s="20"/>
      <c r="AG35" s="20"/>
      <c r="AH35" s="20"/>
      <c r="AI35" s="20"/>
      <c r="AJ35" s="2"/>
    </row>
    <row r="36" spans="1:36" ht="13.5">
      <c r="A36" s="51" t="str">
        <f>4!$A$5</f>
        <v>③ 深礎杭本体の断面照査</v>
      </c>
      <c r="B36" s="68"/>
      <c r="C36" s="18"/>
      <c r="D36" s="18"/>
      <c r="E36" s="18"/>
      <c r="F36" s="64"/>
      <c r="G36" s="64"/>
      <c r="H36" s="18"/>
      <c r="AC36" s="51" t="str">
        <f>4!$A$5</f>
        <v>③ 深礎杭本体の断面照査</v>
      </c>
      <c r="AD36" s="68"/>
      <c r="AE36" s="18"/>
      <c r="AF36" s="18"/>
      <c r="AG36" s="18"/>
      <c r="AH36" s="64"/>
      <c r="AI36" s="64"/>
      <c r="AJ36" s="2"/>
    </row>
    <row r="37" spans="1:36" ht="14.25" thickBot="1">
      <c r="A37" s="35"/>
      <c r="B37" s="68"/>
      <c r="C37" s="18"/>
      <c r="D37" s="18"/>
      <c r="E37" s="18"/>
      <c r="F37" s="64"/>
      <c r="G37" s="64"/>
      <c r="H37" s="18"/>
      <c r="AC37" s="35"/>
      <c r="AD37" s="68"/>
      <c r="AE37" s="18"/>
      <c r="AF37" s="18"/>
      <c r="AG37" s="18"/>
      <c r="AH37" s="64"/>
      <c r="AI37" s="64"/>
      <c r="AJ37" s="2"/>
    </row>
    <row r="38" spans="1:36" ht="13.5">
      <c r="A38" s="950" t="s">
        <v>0</v>
      </c>
      <c r="B38" s="986" t="str">
        <f>4!$X$6</f>
        <v>杭頭 or
 Ｍmax1　　　L=  m</v>
      </c>
      <c r="C38" s="987"/>
      <c r="D38" s="990" t="str">
        <f>4!$AB$6</f>
        <v>第１変化部
  L1= m</v>
      </c>
      <c r="E38" s="990"/>
      <c r="F38" s="914" t="s">
        <v>1</v>
      </c>
      <c r="G38" s="915"/>
      <c r="H38" s="20"/>
      <c r="AC38" s="950" t="s">
        <v>121</v>
      </c>
      <c r="AD38" s="986" t="str">
        <f>4!$H$6</f>
        <v>杭頭 or
 Ｍmax1　　　L=  m</v>
      </c>
      <c r="AE38" s="987"/>
      <c r="AF38" s="990" t="str">
        <f>4!$L$6</f>
        <v>第１変化部
  L1= m</v>
      </c>
      <c r="AG38" s="990"/>
      <c r="AH38" s="914" t="s">
        <v>1</v>
      </c>
      <c r="AI38" s="915"/>
      <c r="AJ38" s="2"/>
    </row>
    <row r="39" spans="1:36" ht="14.25" thickBot="1">
      <c r="A39" s="951"/>
      <c r="B39" s="988"/>
      <c r="C39" s="989"/>
      <c r="D39" s="991"/>
      <c r="E39" s="991"/>
      <c r="F39" s="78" t="s">
        <v>17</v>
      </c>
      <c r="G39" s="104" t="s">
        <v>18</v>
      </c>
      <c r="H39" s="20"/>
      <c r="AC39" s="951"/>
      <c r="AD39" s="988"/>
      <c r="AE39" s="989"/>
      <c r="AF39" s="991"/>
      <c r="AG39" s="991"/>
      <c r="AH39" s="78" t="s">
        <v>17</v>
      </c>
      <c r="AI39" s="104" t="s">
        <v>18</v>
      </c>
      <c r="AJ39" s="2"/>
    </row>
    <row r="40" spans="1:35" ht="14.25" thickTop="1">
      <c r="A40" s="114" t="s">
        <v>274</v>
      </c>
      <c r="B40" s="947">
        <f>4!X8</f>
        <v>0</v>
      </c>
      <c r="C40" s="948"/>
      <c r="D40" s="947">
        <f>4!AB8</f>
        <v>0</v>
      </c>
      <c r="E40" s="948"/>
      <c r="F40" s="59">
        <f>4!AJ8</f>
        <v>0</v>
      </c>
      <c r="G40" s="102">
        <f>4!AL8</f>
        <v>0</v>
      </c>
      <c r="H40" s="20"/>
      <c r="AC40" s="114" t="s">
        <v>276</v>
      </c>
      <c r="AD40" s="947">
        <f>4!H8</f>
        <v>0</v>
      </c>
      <c r="AE40" s="948"/>
      <c r="AF40" s="949">
        <f>4!L8</f>
        <v>0</v>
      </c>
      <c r="AG40" s="949"/>
      <c r="AH40" s="59">
        <f>4!T8</f>
        <v>0</v>
      </c>
      <c r="AI40" s="102">
        <f>4!$V$8</f>
        <v>0</v>
      </c>
    </row>
    <row r="41" spans="1:35" ht="13.5">
      <c r="A41" s="115" t="s">
        <v>170</v>
      </c>
      <c r="B41" s="956" t="str">
        <f>4!X9</f>
        <v>D - 本</v>
      </c>
      <c r="C41" s="957"/>
      <c r="D41" s="956" t="str">
        <f>4!AB9</f>
        <v>D - 本</v>
      </c>
      <c r="E41" s="957"/>
      <c r="F41" s="59">
        <f>4!AJ9</f>
        <v>0</v>
      </c>
      <c r="G41" s="102">
        <f>4!AL9</f>
        <v>0</v>
      </c>
      <c r="H41" s="20"/>
      <c r="AC41" s="115" t="s">
        <v>170</v>
      </c>
      <c r="AD41" s="956" t="str">
        <f>4!H9</f>
        <v>D - 本</v>
      </c>
      <c r="AE41" s="957"/>
      <c r="AF41" s="955" t="str">
        <f>4!L9</f>
        <v>D - 本</v>
      </c>
      <c r="AG41" s="955"/>
      <c r="AH41" s="59">
        <f>4!T9</f>
        <v>0</v>
      </c>
      <c r="AI41" s="102">
        <f>4!$V$9</f>
        <v>0</v>
      </c>
    </row>
    <row r="42" spans="1:35" ht="13.5">
      <c r="A42" s="115" t="s">
        <v>370</v>
      </c>
      <c r="B42" s="821" t="str">
        <f>4!X10</f>
        <v>d = </v>
      </c>
      <c r="C42" s="822"/>
      <c r="D42" s="821" t="str">
        <f>4!AB10</f>
        <v>d = </v>
      </c>
      <c r="E42" s="822"/>
      <c r="F42" s="25">
        <f>4!AJ10</f>
        <v>0</v>
      </c>
      <c r="G42" s="102">
        <f>4!AL10</f>
        <v>0</v>
      </c>
      <c r="H42" s="20"/>
      <c r="AC42" s="115" t="s">
        <v>370</v>
      </c>
      <c r="AD42" s="821" t="str">
        <f>4!H10</f>
        <v>d = </v>
      </c>
      <c r="AE42" s="822"/>
      <c r="AF42" s="908" t="str">
        <f>4!L10</f>
        <v>d = </v>
      </c>
      <c r="AG42" s="908"/>
      <c r="AH42" s="25">
        <f>4!T10</f>
        <v>0</v>
      </c>
      <c r="AI42" s="102">
        <f>4!$V$10</f>
        <v>0</v>
      </c>
    </row>
    <row r="43" spans="1:35" ht="13.5">
      <c r="A43" s="115" t="s">
        <v>171</v>
      </c>
      <c r="B43" s="821" t="str">
        <f>4!X11</f>
        <v>D ＠</v>
      </c>
      <c r="C43" s="822"/>
      <c r="D43" s="821" t="str">
        <f>4!AB11</f>
        <v>D ＠</v>
      </c>
      <c r="E43" s="822"/>
      <c r="F43" s="25">
        <f>4!AJ11</f>
        <v>0</v>
      </c>
      <c r="G43" s="102">
        <f>4!AL11</f>
        <v>0</v>
      </c>
      <c r="H43" s="20"/>
      <c r="AC43" s="115" t="s">
        <v>171</v>
      </c>
      <c r="AD43" s="821" t="str">
        <f>4!H11</f>
        <v>D ＠</v>
      </c>
      <c r="AE43" s="822"/>
      <c r="AF43" s="908" t="str">
        <f>4!L11</f>
        <v>D ＠</v>
      </c>
      <c r="AG43" s="908"/>
      <c r="AH43" s="25">
        <f>4!T11</f>
        <v>0</v>
      </c>
      <c r="AI43" s="102">
        <f>4!$V$11</f>
        <v>0</v>
      </c>
    </row>
    <row r="44" spans="1:35" ht="13.5">
      <c r="A44" s="115" t="s">
        <v>172</v>
      </c>
      <c r="B44" s="821" t="str">
        <f>4!X12</f>
        <v>≦</v>
      </c>
      <c r="C44" s="822"/>
      <c r="D44" s="821" t="str">
        <f>4!AB12</f>
        <v>≦</v>
      </c>
      <c r="E44" s="822"/>
      <c r="F44" s="25">
        <f>4!AJ12</f>
        <v>0</v>
      </c>
      <c r="G44" s="102">
        <f>4!AL12</f>
        <v>0</v>
      </c>
      <c r="AC44" s="115" t="s">
        <v>172</v>
      </c>
      <c r="AD44" s="821" t="str">
        <f>4!H12</f>
        <v>≦</v>
      </c>
      <c r="AE44" s="822"/>
      <c r="AF44" s="908" t="str">
        <f>4!L12</f>
        <v>≦</v>
      </c>
      <c r="AG44" s="908"/>
      <c r="AH44" s="25">
        <f>4!T12</f>
        <v>0</v>
      </c>
      <c r="AI44" s="102">
        <f>4!$V$12</f>
        <v>0</v>
      </c>
    </row>
    <row r="45" spans="1:35" ht="13.5">
      <c r="A45" s="116" t="s">
        <v>41</v>
      </c>
      <c r="B45" s="939" t="str">
        <f>4!X13</f>
        <v>剛結</v>
      </c>
      <c r="C45" s="940"/>
      <c r="D45" s="939" t="str">
        <f>4!AB13</f>
        <v>剛結</v>
      </c>
      <c r="E45" s="940"/>
      <c r="F45" s="25">
        <f>4!$AJ$13</f>
        <v>0</v>
      </c>
      <c r="G45" s="952"/>
      <c r="H45" s="31"/>
      <c r="AC45" s="116" t="s">
        <v>41</v>
      </c>
      <c r="AD45" s="939" t="str">
        <f>4!$H$13</f>
        <v>剛結</v>
      </c>
      <c r="AE45" s="940"/>
      <c r="AF45" s="939" t="str">
        <f>4!$L$13</f>
        <v>剛結</v>
      </c>
      <c r="AG45" s="940"/>
      <c r="AH45" s="25">
        <f>4!T13</f>
        <v>0</v>
      </c>
      <c r="AI45" s="952"/>
    </row>
    <row r="46" spans="1:35" ht="13.5">
      <c r="A46" s="117" t="s">
        <v>134</v>
      </c>
      <c r="B46" s="941">
        <f>4!X14</f>
        <v>0</v>
      </c>
      <c r="C46" s="942"/>
      <c r="D46" s="941">
        <f>4!AB14</f>
        <v>0</v>
      </c>
      <c r="E46" s="942"/>
      <c r="F46" s="944">
        <f>4!$AJ$14</f>
        <v>0</v>
      </c>
      <c r="G46" s="952"/>
      <c r="H46" s="31"/>
      <c r="AC46" s="117" t="s">
        <v>134</v>
      </c>
      <c r="AD46" s="941">
        <f>4!$H$14</f>
        <v>0</v>
      </c>
      <c r="AE46" s="942"/>
      <c r="AF46" s="941">
        <f>4!$L$14</f>
        <v>0</v>
      </c>
      <c r="AG46" s="942"/>
      <c r="AH46" s="944">
        <f>4!$T$14</f>
        <v>0</v>
      </c>
      <c r="AI46" s="952"/>
    </row>
    <row r="47" spans="1:35" ht="13.5">
      <c r="A47" s="118" t="s">
        <v>129</v>
      </c>
      <c r="B47" s="941">
        <f>4!X15</f>
        <v>0</v>
      </c>
      <c r="C47" s="942"/>
      <c r="D47" s="941">
        <f>4!AB15</f>
        <v>0</v>
      </c>
      <c r="E47" s="942"/>
      <c r="F47" s="945"/>
      <c r="G47" s="952"/>
      <c r="H47" s="18"/>
      <c r="AC47" s="118" t="s">
        <v>129</v>
      </c>
      <c r="AD47" s="941">
        <f>4!$H$15</f>
        <v>0</v>
      </c>
      <c r="AE47" s="942"/>
      <c r="AF47" s="941">
        <f>4!$L$15</f>
        <v>0</v>
      </c>
      <c r="AG47" s="942"/>
      <c r="AH47" s="945"/>
      <c r="AI47" s="952"/>
    </row>
    <row r="48" spans="1:35" ht="13.5">
      <c r="A48" s="119" t="s">
        <v>133</v>
      </c>
      <c r="B48" s="937">
        <f>4!X16</f>
        <v>0</v>
      </c>
      <c r="C48" s="938"/>
      <c r="D48" s="946">
        <f>4!AB16</f>
        <v>0</v>
      </c>
      <c r="E48" s="946"/>
      <c r="F48" s="944">
        <f>4!$AJ$16</f>
        <v>0</v>
      </c>
      <c r="G48" s="952"/>
      <c r="H48" s="18"/>
      <c r="AC48" s="119" t="s">
        <v>133</v>
      </c>
      <c r="AD48" s="937">
        <f>4!$H$16</f>
        <v>0</v>
      </c>
      <c r="AE48" s="938"/>
      <c r="AF48" s="946">
        <f>4!L16</f>
        <v>0</v>
      </c>
      <c r="AG48" s="946"/>
      <c r="AH48" s="944">
        <f>4!$T$16</f>
        <v>0</v>
      </c>
      <c r="AI48" s="952"/>
    </row>
    <row r="49" spans="1:35" ht="13.5">
      <c r="A49" s="120" t="s">
        <v>129</v>
      </c>
      <c r="B49" s="992">
        <f>4!X17</f>
        <v>0</v>
      </c>
      <c r="C49" s="993"/>
      <c r="D49" s="943">
        <f>4!AB17</f>
        <v>0</v>
      </c>
      <c r="E49" s="943"/>
      <c r="F49" s="945"/>
      <c r="G49" s="952"/>
      <c r="H49" s="18"/>
      <c r="AC49" s="120" t="s">
        <v>129</v>
      </c>
      <c r="AD49" s="992">
        <f>4!$H$17</f>
        <v>0</v>
      </c>
      <c r="AE49" s="993"/>
      <c r="AF49" s="943">
        <f>4!L17</f>
        <v>0</v>
      </c>
      <c r="AG49" s="943"/>
      <c r="AH49" s="945"/>
      <c r="AI49" s="952"/>
    </row>
    <row r="50" spans="1:35" ht="13.5">
      <c r="A50" s="183" t="s">
        <v>128</v>
      </c>
      <c r="B50" s="821" t="str">
        <f>4!X18</f>
        <v> ≦ 7.2</v>
      </c>
      <c r="C50" s="822"/>
      <c r="D50" s="922" t="str">
        <f>4!AB18</f>
        <v> ≦ 7.2</v>
      </c>
      <c r="E50" s="922"/>
      <c r="F50" s="944">
        <f>4!$AJ$18</f>
        <v>0</v>
      </c>
      <c r="G50" s="952"/>
      <c r="H50" s="18"/>
      <c r="AC50" s="183" t="s">
        <v>128</v>
      </c>
      <c r="AD50" s="821" t="str">
        <f>4!H18</f>
        <v> ≦ 7.2</v>
      </c>
      <c r="AE50" s="822"/>
      <c r="AF50" s="922" t="str">
        <f>4!L18</f>
        <v> ≦ 7.2</v>
      </c>
      <c r="AG50" s="922"/>
      <c r="AH50" s="944">
        <f>4!$T$18</f>
        <v>0</v>
      </c>
      <c r="AI50" s="952"/>
    </row>
    <row r="51" spans="1:35" ht="13.5">
      <c r="A51" s="184" t="s">
        <v>129</v>
      </c>
      <c r="B51" s="821" t="str">
        <f>4!X19</f>
        <v>≦10.8</v>
      </c>
      <c r="C51" s="822"/>
      <c r="D51" s="922" t="str">
        <f>4!AB19</f>
        <v>≦10.8</v>
      </c>
      <c r="E51" s="922"/>
      <c r="F51" s="945"/>
      <c r="G51" s="952"/>
      <c r="H51" s="18"/>
      <c r="AC51" s="184" t="s">
        <v>129</v>
      </c>
      <c r="AD51" s="821" t="str">
        <f>4!H19</f>
        <v>≦10.8</v>
      </c>
      <c r="AE51" s="822"/>
      <c r="AF51" s="922" t="str">
        <f>4!L19</f>
        <v>≦10.8</v>
      </c>
      <c r="AG51" s="922"/>
      <c r="AH51" s="945"/>
      <c r="AI51" s="952"/>
    </row>
    <row r="52" spans="1:45" ht="13.5">
      <c r="A52" s="185" t="s">
        <v>130</v>
      </c>
      <c r="B52" s="849" t="str">
        <f>4!X20</f>
        <v>≦160</v>
      </c>
      <c r="C52" s="850"/>
      <c r="D52" s="954" t="str">
        <f>4!AB20</f>
        <v>≦160</v>
      </c>
      <c r="E52" s="954"/>
      <c r="F52" s="944">
        <f>4!$AJ$20</f>
        <v>0</v>
      </c>
      <c r="G52" s="952"/>
      <c r="H52" s="18"/>
      <c r="AC52" s="185" t="s">
        <v>130</v>
      </c>
      <c r="AD52" s="849" t="str">
        <f>4!H20</f>
        <v>≦160</v>
      </c>
      <c r="AE52" s="850"/>
      <c r="AF52" s="954" t="str">
        <f>4!L20</f>
        <v>≦160</v>
      </c>
      <c r="AG52" s="954"/>
      <c r="AH52" s="944">
        <f>4!$T$20</f>
        <v>0</v>
      </c>
      <c r="AI52" s="952"/>
      <c r="AL52" s="26"/>
      <c r="AM52" s="26"/>
      <c r="AN52" s="26"/>
      <c r="AO52" s="26"/>
      <c r="AP52" s="26"/>
      <c r="AQ52" s="26"/>
      <c r="AR52" s="26"/>
      <c r="AS52" s="26"/>
    </row>
    <row r="53" spans="1:45" ht="14.25" customHeight="1">
      <c r="A53" s="185" t="s">
        <v>129</v>
      </c>
      <c r="B53" s="826" t="str">
        <f>4!X21</f>
        <v>≦300</v>
      </c>
      <c r="C53" s="827"/>
      <c r="D53" s="996" t="str">
        <f>4!AB21</f>
        <v>≦300</v>
      </c>
      <c r="E53" s="996"/>
      <c r="F53" s="945"/>
      <c r="G53" s="952"/>
      <c r="H53" s="18"/>
      <c r="AC53" s="185" t="s">
        <v>129</v>
      </c>
      <c r="AD53" s="826" t="str">
        <f>4!H21</f>
        <v>≦300</v>
      </c>
      <c r="AE53" s="827"/>
      <c r="AF53" s="996" t="str">
        <f>4!L21</f>
        <v>≦300</v>
      </c>
      <c r="AG53" s="996"/>
      <c r="AH53" s="945"/>
      <c r="AI53" s="952"/>
      <c r="AL53" s="26"/>
      <c r="AM53" s="52"/>
      <c r="AN53" s="52"/>
      <c r="AO53" s="52"/>
      <c r="AP53" s="52"/>
      <c r="AQ53" s="45"/>
      <c r="AR53" s="26"/>
      <c r="AS53" s="26"/>
    </row>
    <row r="54" spans="1:45" ht="14.25" customHeight="1">
      <c r="A54" s="186" t="s">
        <v>131</v>
      </c>
      <c r="B54" s="941">
        <f>4!X22</f>
        <v>0</v>
      </c>
      <c r="C54" s="942"/>
      <c r="D54" s="995">
        <f>4!AB22</f>
        <v>0</v>
      </c>
      <c r="E54" s="995"/>
      <c r="F54" s="944">
        <f>4!$AJ$22</f>
        <v>0</v>
      </c>
      <c r="G54" s="952"/>
      <c r="AC54" s="186" t="s">
        <v>131</v>
      </c>
      <c r="AD54" s="941">
        <f>4!H22</f>
        <v>0</v>
      </c>
      <c r="AE54" s="942"/>
      <c r="AF54" s="995">
        <f>4!L22</f>
        <v>0</v>
      </c>
      <c r="AG54" s="995"/>
      <c r="AH54" s="944">
        <f>4!$T$22</f>
        <v>0</v>
      </c>
      <c r="AI54" s="952"/>
      <c r="AJ54" s="26"/>
      <c r="AL54" s="26"/>
      <c r="AM54" s="52"/>
      <c r="AN54" s="52"/>
      <c r="AO54" s="52"/>
      <c r="AP54" s="52"/>
      <c r="AQ54" s="45"/>
      <c r="AR54" s="26"/>
      <c r="AS54" s="26"/>
    </row>
    <row r="55" spans="1:45" ht="13.5">
      <c r="A55" s="184" t="s">
        <v>129</v>
      </c>
      <c r="B55" s="941">
        <f>4!X23</f>
        <v>0</v>
      </c>
      <c r="C55" s="942"/>
      <c r="D55" s="995">
        <f>4!AB23</f>
        <v>0</v>
      </c>
      <c r="E55" s="995"/>
      <c r="F55" s="945"/>
      <c r="G55" s="952"/>
      <c r="AC55" s="184" t="s">
        <v>129</v>
      </c>
      <c r="AD55" s="941">
        <f>4!H23</f>
        <v>0</v>
      </c>
      <c r="AE55" s="942"/>
      <c r="AF55" s="995">
        <f>4!L23</f>
        <v>0</v>
      </c>
      <c r="AG55" s="995"/>
      <c r="AH55" s="945"/>
      <c r="AI55" s="952"/>
      <c r="AJ55" s="26"/>
      <c r="AL55" s="26"/>
      <c r="AM55" s="42"/>
      <c r="AN55" s="42"/>
      <c r="AO55" s="27"/>
      <c r="AP55" s="27"/>
      <c r="AQ55" s="45"/>
      <c r="AR55" s="26"/>
      <c r="AS55" s="26"/>
    </row>
    <row r="56" spans="1:45" ht="13.5">
      <c r="A56" s="185" t="s">
        <v>132</v>
      </c>
      <c r="B56" s="849" t="str">
        <f>4!X24</f>
        <v>≦</v>
      </c>
      <c r="C56" s="850"/>
      <c r="D56" s="954" t="str">
        <f>4!AB24</f>
        <v>≦</v>
      </c>
      <c r="E56" s="954"/>
      <c r="F56" s="944">
        <f>4!$AJ$24</f>
        <v>0</v>
      </c>
      <c r="G56" s="952"/>
      <c r="I56" t="str">
        <f>5!$A$5</f>
        <v>④深礎杭とフーチング結合部照査</v>
      </c>
      <c r="AC56" s="185" t="s">
        <v>132</v>
      </c>
      <c r="AD56" s="849" t="str">
        <f>4!H24</f>
        <v>≦</v>
      </c>
      <c r="AE56" s="850"/>
      <c r="AF56" s="954" t="str">
        <f>4!L24</f>
        <v>≦</v>
      </c>
      <c r="AG56" s="954"/>
      <c r="AH56" s="944">
        <f>4!$T$24</f>
        <v>0</v>
      </c>
      <c r="AI56" s="952"/>
      <c r="AJ56" s="26"/>
      <c r="AL56" s="26"/>
      <c r="AM56" s="42"/>
      <c r="AN56" s="42"/>
      <c r="AO56" s="27"/>
      <c r="AP56" s="27"/>
      <c r="AQ56" s="45"/>
      <c r="AR56" s="26"/>
      <c r="AS56" s="26"/>
    </row>
    <row r="57" spans="1:45" ht="14.25" thickBot="1">
      <c r="A57" s="187" t="s">
        <v>129</v>
      </c>
      <c r="B57" s="998" t="str">
        <f>4!X25</f>
        <v>≦</v>
      </c>
      <c r="C57" s="999"/>
      <c r="D57" s="994" t="str">
        <f>4!AB25</f>
        <v>≦</v>
      </c>
      <c r="E57" s="994"/>
      <c r="F57" s="997"/>
      <c r="G57" s="953"/>
      <c r="AC57" s="187" t="s">
        <v>129</v>
      </c>
      <c r="AD57" s="998" t="str">
        <f>4!H25</f>
        <v>≦</v>
      </c>
      <c r="AE57" s="999"/>
      <c r="AF57" s="994" t="str">
        <f>4!L25</f>
        <v>≦</v>
      </c>
      <c r="AG57" s="994"/>
      <c r="AH57" s="945"/>
      <c r="AI57" s="953"/>
      <c r="AJ57" s="26"/>
      <c r="AL57" s="26"/>
      <c r="AM57" s="42"/>
      <c r="AN57" s="42"/>
      <c r="AO57" s="27"/>
      <c r="AP57" s="27"/>
      <c r="AQ57" s="45"/>
      <c r="AR57" s="26"/>
      <c r="AS57" s="26"/>
    </row>
    <row r="58" spans="1:45" ht="13.5" customHeight="1">
      <c r="A58" s="950" t="s">
        <v>0</v>
      </c>
      <c r="B58" s="986" t="str">
        <f>4!$AF$6</f>
        <v>第２変化部 
Ｍmax2     L=  m</v>
      </c>
      <c r="C58" s="987"/>
      <c r="D58" s="1000" t="s">
        <v>28</v>
      </c>
      <c r="E58" s="1000"/>
      <c r="F58" s="914" t="s">
        <v>1</v>
      </c>
      <c r="G58" s="915"/>
      <c r="I58" s="854" t="s">
        <v>151</v>
      </c>
      <c r="J58" s="855"/>
      <c r="K58" s="878" t="s">
        <v>44</v>
      </c>
      <c r="L58" s="878"/>
      <c r="M58" s="878"/>
      <c r="N58" s="878"/>
      <c r="O58" s="876" t="s">
        <v>140</v>
      </c>
      <c r="P58" s="876"/>
      <c r="Q58" s="876"/>
      <c r="R58" s="876"/>
      <c r="S58" s="876"/>
      <c r="T58" s="876"/>
      <c r="U58" s="876"/>
      <c r="V58" s="876"/>
      <c r="W58" s="877"/>
      <c r="X58" s="859" t="s">
        <v>11</v>
      </c>
      <c r="Y58" s="859"/>
      <c r="Z58" s="859"/>
      <c r="AA58" s="860"/>
      <c r="AC58" s="950" t="s">
        <v>121</v>
      </c>
      <c r="AD58" s="986" t="str">
        <f>4!$P$6</f>
        <v>第２変化部 
Ｍmax2     L=  m</v>
      </c>
      <c r="AE58" s="987"/>
      <c r="AF58" s="1000" t="s">
        <v>28</v>
      </c>
      <c r="AG58" s="1000"/>
      <c r="AH58" s="914" t="s">
        <v>1</v>
      </c>
      <c r="AI58" s="915"/>
      <c r="AL58" s="26"/>
      <c r="AM58" s="42"/>
      <c r="AN58" s="42"/>
      <c r="AO58" s="27"/>
      <c r="AP58" s="27"/>
      <c r="AQ58" s="45"/>
      <c r="AR58" s="26"/>
      <c r="AS58" s="26"/>
    </row>
    <row r="59" spans="1:45" ht="13.5" customHeight="1" thickBot="1">
      <c r="A59" s="951"/>
      <c r="B59" s="988"/>
      <c r="C59" s="989"/>
      <c r="D59" s="1001"/>
      <c r="E59" s="1001"/>
      <c r="F59" s="78" t="s">
        <v>17</v>
      </c>
      <c r="G59" s="104" t="s">
        <v>18</v>
      </c>
      <c r="I59" s="856"/>
      <c r="J59" s="857"/>
      <c r="K59" s="879" t="s">
        <v>142</v>
      </c>
      <c r="L59" s="879"/>
      <c r="M59" s="879" t="s">
        <v>143</v>
      </c>
      <c r="N59" s="879"/>
      <c r="O59" s="879" t="s">
        <v>144</v>
      </c>
      <c r="P59" s="879"/>
      <c r="Q59" s="879"/>
      <c r="R59" s="879" t="s">
        <v>142</v>
      </c>
      <c r="S59" s="879"/>
      <c r="T59" s="879"/>
      <c r="U59" s="879" t="s">
        <v>143</v>
      </c>
      <c r="V59" s="879"/>
      <c r="W59" s="879"/>
      <c r="X59" s="829" t="s">
        <v>13</v>
      </c>
      <c r="Y59" s="829"/>
      <c r="Z59" s="829" t="s">
        <v>14</v>
      </c>
      <c r="AA59" s="858"/>
      <c r="AC59" s="951"/>
      <c r="AD59" s="988"/>
      <c r="AE59" s="989"/>
      <c r="AF59" s="1001"/>
      <c r="AG59" s="1001"/>
      <c r="AH59" s="78" t="s">
        <v>17</v>
      </c>
      <c r="AI59" s="104" t="s">
        <v>18</v>
      </c>
      <c r="AL59" s="26"/>
      <c r="AM59" s="42"/>
      <c r="AN59" s="42"/>
      <c r="AO59" s="27"/>
      <c r="AP59" s="27"/>
      <c r="AQ59" s="45"/>
      <c r="AR59" s="26"/>
      <c r="AS59" s="26"/>
    </row>
    <row r="60" spans="1:45" ht="14.25" customHeight="1" thickTop="1">
      <c r="A60" s="114" t="s">
        <v>275</v>
      </c>
      <c r="B60" s="1026">
        <f>4!AF8</f>
        <v>0</v>
      </c>
      <c r="C60" s="1027"/>
      <c r="D60" s="985" t="s">
        <v>28</v>
      </c>
      <c r="E60" s="985"/>
      <c r="F60" s="59">
        <f>4!AJ8</f>
        <v>0</v>
      </c>
      <c r="G60" s="102">
        <f>4!AL8</f>
        <v>0</v>
      </c>
      <c r="H60" s="31"/>
      <c r="I60" s="851" t="s">
        <v>45</v>
      </c>
      <c r="J60" s="105" t="str">
        <f>5!D8</f>
        <v>ＰNmax</v>
      </c>
      <c r="K60" s="828">
        <f>5!G8</f>
        <v>0</v>
      </c>
      <c r="L60" s="828"/>
      <c r="M60" s="830">
        <f>5!K8</f>
        <v>0</v>
      </c>
      <c r="N60" s="830"/>
      <c r="O60" s="880" t="str">
        <f>5!O8</f>
        <v>Con垂直支圧;σcv</v>
      </c>
      <c r="P60" s="880"/>
      <c r="Q60" s="880"/>
      <c r="R60" s="862" t="str">
        <f>5!V8</f>
        <v>  ≦σcva=18.0</v>
      </c>
      <c r="S60" s="862"/>
      <c r="T60" s="862"/>
      <c r="U60" s="861" t="str">
        <f>5!AC8</f>
        <v>  ≦σcva=18.0</v>
      </c>
      <c r="V60" s="862"/>
      <c r="W60" s="863"/>
      <c r="X60" s="849">
        <f>5!AJ8</f>
        <v>0</v>
      </c>
      <c r="Y60" s="850"/>
      <c r="Z60" s="807"/>
      <c r="AA60" s="808"/>
      <c r="AC60" s="114" t="s">
        <v>277</v>
      </c>
      <c r="AD60" s="947">
        <f>4!P8</f>
        <v>0</v>
      </c>
      <c r="AE60" s="948"/>
      <c r="AF60" s="985" t="s">
        <v>28</v>
      </c>
      <c r="AG60" s="985"/>
      <c r="AH60" s="59">
        <f>4!T8</f>
        <v>0</v>
      </c>
      <c r="AI60" s="102">
        <f>4!$V$8</f>
        <v>0</v>
      </c>
      <c r="AL60" s="26"/>
      <c r="AM60" s="42"/>
      <c r="AN60" s="42"/>
      <c r="AO60" s="27"/>
      <c r="AP60" s="27"/>
      <c r="AQ60" s="45"/>
      <c r="AR60" s="26"/>
      <c r="AS60" s="26"/>
    </row>
    <row r="61" spans="1:45" ht="13.5">
      <c r="A61" s="115" t="s">
        <v>170</v>
      </c>
      <c r="B61" s="956" t="str">
        <f>4!AF9</f>
        <v>D - 本</v>
      </c>
      <c r="C61" s="957"/>
      <c r="D61" s="955" t="s">
        <v>28</v>
      </c>
      <c r="E61" s="955"/>
      <c r="F61" s="59">
        <f>4!AJ9</f>
        <v>0</v>
      </c>
      <c r="G61" s="102">
        <f>4!AL9</f>
        <v>0</v>
      </c>
      <c r="H61" s="31"/>
      <c r="I61" s="852"/>
      <c r="J61" s="106" t="str">
        <f>5!D9</f>
        <v>ＰNmin</v>
      </c>
      <c r="K61" s="823">
        <f>5!G9</f>
        <v>0</v>
      </c>
      <c r="L61" s="823"/>
      <c r="M61" s="831">
        <f>5!K9</f>
        <v>0</v>
      </c>
      <c r="N61" s="831"/>
      <c r="O61" s="881" t="str">
        <f>5!O9</f>
        <v>Con押抜ｾﾝ断;τv</v>
      </c>
      <c r="P61" s="881"/>
      <c r="Q61" s="881"/>
      <c r="R61" s="865" t="str">
        <f>5!V9</f>
        <v>  ≦τva=0.9</v>
      </c>
      <c r="S61" s="865"/>
      <c r="T61" s="865"/>
      <c r="U61" s="864" t="str">
        <f>5!AC9</f>
        <v>  ≦τva=0.9</v>
      </c>
      <c r="V61" s="865"/>
      <c r="W61" s="866"/>
      <c r="X61" s="821">
        <f>5!AJ9</f>
        <v>0</v>
      </c>
      <c r="Y61" s="822"/>
      <c r="Z61" s="809"/>
      <c r="AA61" s="810"/>
      <c r="AC61" s="115" t="s">
        <v>170</v>
      </c>
      <c r="AD61" s="956" t="str">
        <f>4!P9</f>
        <v>D - 本</v>
      </c>
      <c r="AE61" s="957"/>
      <c r="AF61" s="955" t="s">
        <v>28</v>
      </c>
      <c r="AG61" s="955"/>
      <c r="AH61" s="59">
        <f>4!T9</f>
        <v>0</v>
      </c>
      <c r="AI61" s="102">
        <f>4!$V$9</f>
        <v>0</v>
      </c>
      <c r="AL61" s="26"/>
      <c r="AM61" s="42"/>
      <c r="AN61" s="42"/>
      <c r="AO61" s="27"/>
      <c r="AP61" s="27"/>
      <c r="AQ61" s="45"/>
      <c r="AR61" s="26"/>
      <c r="AS61" s="26"/>
    </row>
    <row r="62" spans="1:45" ht="13.5">
      <c r="A62" s="115" t="s">
        <v>370</v>
      </c>
      <c r="B62" s="821" t="str">
        <f>4!AF10</f>
        <v>d = </v>
      </c>
      <c r="C62" s="822"/>
      <c r="D62" s="908" t="s">
        <v>28</v>
      </c>
      <c r="E62" s="908"/>
      <c r="F62" s="25">
        <f>4!AJ10</f>
        <v>0</v>
      </c>
      <c r="G62" s="102">
        <f>4!AL10</f>
        <v>0</v>
      </c>
      <c r="H62" s="18"/>
      <c r="I62" s="852"/>
      <c r="J62" s="106" t="str">
        <f>5!D10</f>
        <v>ＰHmax</v>
      </c>
      <c r="K62" s="823">
        <f>5!G10</f>
        <v>0</v>
      </c>
      <c r="L62" s="823"/>
      <c r="M62" s="831">
        <f>5!K10</f>
        <v>0</v>
      </c>
      <c r="N62" s="831"/>
      <c r="O62" s="882" t="str">
        <f>5!O10</f>
        <v>Con水平支圧;σch</v>
      </c>
      <c r="P62" s="882"/>
      <c r="Q62" s="882"/>
      <c r="R62" s="865" t="str">
        <f>5!V10</f>
        <v>  ≦σcha=10.8</v>
      </c>
      <c r="S62" s="865"/>
      <c r="T62" s="865"/>
      <c r="U62" s="864" t="str">
        <f>5!AC10</f>
        <v>  ≦σcha=10.8</v>
      </c>
      <c r="V62" s="865"/>
      <c r="W62" s="866"/>
      <c r="X62" s="821">
        <f>5!AJ10</f>
        <v>0</v>
      </c>
      <c r="Y62" s="822"/>
      <c r="Z62" s="809"/>
      <c r="AA62" s="810"/>
      <c r="AC62" s="115" t="s">
        <v>370</v>
      </c>
      <c r="AD62" s="821" t="str">
        <f>4!P10</f>
        <v>d = </v>
      </c>
      <c r="AE62" s="822"/>
      <c r="AF62" s="908" t="s">
        <v>28</v>
      </c>
      <c r="AG62" s="908"/>
      <c r="AH62" s="25">
        <f>4!T10</f>
        <v>0</v>
      </c>
      <c r="AI62" s="102">
        <f>4!$V$10</f>
        <v>0</v>
      </c>
      <c r="AL62" s="26"/>
      <c r="AM62" s="42"/>
      <c r="AN62" s="42"/>
      <c r="AO62" s="27"/>
      <c r="AP62" s="27"/>
      <c r="AQ62" s="45"/>
      <c r="AR62" s="26"/>
      <c r="AS62" s="26"/>
    </row>
    <row r="63" spans="1:45" ht="13.5" customHeight="1" thickBot="1">
      <c r="A63" s="115" t="s">
        <v>171</v>
      </c>
      <c r="B63" s="821" t="str">
        <f>4!AF11</f>
        <v>D ＠</v>
      </c>
      <c r="C63" s="822"/>
      <c r="D63" s="908" t="s">
        <v>28</v>
      </c>
      <c r="E63" s="908"/>
      <c r="F63" s="25">
        <f>4!AJ11</f>
        <v>0</v>
      </c>
      <c r="G63" s="102">
        <f>4!AL11</f>
        <v>0</v>
      </c>
      <c r="H63" s="18"/>
      <c r="I63" s="853"/>
      <c r="J63" s="107" t="str">
        <f>5!D11</f>
        <v>ＰH端部</v>
      </c>
      <c r="K63" s="824">
        <f>5!G11</f>
        <v>0</v>
      </c>
      <c r="L63" s="824"/>
      <c r="M63" s="841">
        <f>5!K11</f>
        <v>0</v>
      </c>
      <c r="N63" s="841"/>
      <c r="O63" s="883" t="str">
        <f>5!O11</f>
        <v>Con水平押抜ｾﾝ断;τh</v>
      </c>
      <c r="P63" s="883"/>
      <c r="Q63" s="883"/>
      <c r="R63" s="839" t="str">
        <f>5!V11</f>
        <v>  ≦τha=0.9</v>
      </c>
      <c r="S63" s="839"/>
      <c r="T63" s="839"/>
      <c r="U63" s="838" t="str">
        <f>5!AC11</f>
        <v>  ≦τha=0.9</v>
      </c>
      <c r="V63" s="839"/>
      <c r="W63" s="840"/>
      <c r="X63" s="826">
        <f>5!AJ11</f>
        <v>0</v>
      </c>
      <c r="Y63" s="827"/>
      <c r="Z63" s="811"/>
      <c r="AA63" s="812"/>
      <c r="AC63" s="115" t="s">
        <v>171</v>
      </c>
      <c r="AD63" s="821" t="str">
        <f>4!P11</f>
        <v>D ＠</v>
      </c>
      <c r="AE63" s="822"/>
      <c r="AF63" s="908" t="s">
        <v>28</v>
      </c>
      <c r="AG63" s="908"/>
      <c r="AH63" s="25">
        <f>4!T11</f>
        <v>0</v>
      </c>
      <c r="AI63" s="102">
        <f>4!$V$11</f>
        <v>0</v>
      </c>
      <c r="AL63" s="26"/>
      <c r="AM63" s="45"/>
      <c r="AN63" s="45"/>
      <c r="AO63" s="45"/>
      <c r="AP63" s="45"/>
      <c r="AQ63" s="45"/>
      <c r="AR63" s="26"/>
      <c r="AS63" s="26"/>
    </row>
    <row r="64" spans="1:45" ht="14.25" customHeight="1" thickTop="1">
      <c r="A64" s="115" t="s">
        <v>172</v>
      </c>
      <c r="B64" s="821" t="str">
        <f>4!AF12</f>
        <v>≦</v>
      </c>
      <c r="C64" s="822"/>
      <c r="D64" s="908" t="s">
        <v>28</v>
      </c>
      <c r="E64" s="908"/>
      <c r="F64" s="25">
        <f>4!AJ12</f>
        <v>0</v>
      </c>
      <c r="G64" s="102">
        <f>4!AL12</f>
        <v>0</v>
      </c>
      <c r="H64" s="18"/>
      <c r="I64" s="870" t="str">
        <f>5!$C$12</f>
        <v>補強鉄筋
配筋細目</v>
      </c>
      <c r="J64" s="871"/>
      <c r="K64" s="832" t="str">
        <f>5!$G$12</f>
        <v>①補強鉄筋の鉄筋径(d)×本数</v>
      </c>
      <c r="L64" s="832"/>
      <c r="M64" s="832"/>
      <c r="N64" s="832"/>
      <c r="O64" s="832"/>
      <c r="P64" s="834" t="str">
        <f>5!$Q$12</f>
        <v>②フーチング内定着長（mm）
[フーチング下面主鉄筋の上方]</v>
      </c>
      <c r="Q64" s="834"/>
      <c r="R64" s="834"/>
      <c r="S64" s="834"/>
      <c r="T64" s="836" t="str">
        <f>5!$AA$12</f>
        <v>―</v>
      </c>
      <c r="U64" s="836"/>
      <c r="V64" s="836"/>
      <c r="W64" s="836"/>
      <c r="X64" s="848">
        <f>5!AJ12</f>
        <v>0</v>
      </c>
      <c r="Y64" s="848"/>
      <c r="Z64" s="848">
        <f>5!AL12</f>
        <v>0</v>
      </c>
      <c r="AA64" s="867"/>
      <c r="AC64" s="115" t="s">
        <v>172</v>
      </c>
      <c r="AD64" s="821" t="str">
        <f>4!P12</f>
        <v>≦</v>
      </c>
      <c r="AE64" s="822"/>
      <c r="AF64" s="908" t="s">
        <v>28</v>
      </c>
      <c r="AG64" s="908"/>
      <c r="AH64" s="25">
        <f>4!T12</f>
        <v>0</v>
      </c>
      <c r="AI64" s="102">
        <f>4!$V$12</f>
        <v>0</v>
      </c>
      <c r="AL64" s="26"/>
      <c r="AM64" s="45"/>
      <c r="AN64" s="45"/>
      <c r="AO64" s="45"/>
      <c r="AP64" s="45"/>
      <c r="AQ64" s="45"/>
      <c r="AR64" s="26"/>
      <c r="AS64" s="26"/>
    </row>
    <row r="65" spans="1:45" ht="13.5" customHeight="1">
      <c r="A65" s="116" t="s">
        <v>41</v>
      </c>
      <c r="B65" s="821" t="str">
        <f>4!AF13</f>
        <v>剛結</v>
      </c>
      <c r="C65" s="822"/>
      <c r="D65" s="821" t="s">
        <v>28</v>
      </c>
      <c r="E65" s="822"/>
      <c r="F65" s="25">
        <f>4!$AJ$13</f>
        <v>0</v>
      </c>
      <c r="G65" s="952"/>
      <c r="H65" s="18"/>
      <c r="I65" s="872"/>
      <c r="J65" s="873"/>
      <c r="K65" s="833"/>
      <c r="L65" s="833"/>
      <c r="M65" s="833"/>
      <c r="N65" s="833"/>
      <c r="O65" s="833"/>
      <c r="P65" s="835"/>
      <c r="Q65" s="835"/>
      <c r="R65" s="835"/>
      <c r="S65" s="835"/>
      <c r="T65" s="837"/>
      <c r="U65" s="837"/>
      <c r="V65" s="837"/>
      <c r="W65" s="837"/>
      <c r="X65" s="846"/>
      <c r="Y65" s="846"/>
      <c r="Z65" s="846"/>
      <c r="AA65" s="868"/>
      <c r="AC65" s="116" t="s">
        <v>41</v>
      </c>
      <c r="AD65" s="821" t="str">
        <f>4!$P$13</f>
        <v>剛結</v>
      </c>
      <c r="AE65" s="822"/>
      <c r="AF65" s="821" t="s">
        <v>28</v>
      </c>
      <c r="AG65" s="822"/>
      <c r="AH65" s="25">
        <f>4!$T$13</f>
        <v>0</v>
      </c>
      <c r="AI65" s="952"/>
      <c r="AL65" s="26"/>
      <c r="AM65" s="45"/>
      <c r="AN65" s="45"/>
      <c r="AO65" s="45"/>
      <c r="AP65" s="45"/>
      <c r="AQ65" s="45"/>
      <c r="AR65" s="26"/>
      <c r="AS65" s="26"/>
    </row>
    <row r="66" spans="1:45" ht="13.5">
      <c r="A66" s="117" t="s">
        <v>134</v>
      </c>
      <c r="B66" s="941">
        <f>4!AF14</f>
        <v>0</v>
      </c>
      <c r="C66" s="942"/>
      <c r="D66" s="941" t="s">
        <v>28</v>
      </c>
      <c r="E66" s="942"/>
      <c r="F66" s="944">
        <f>4!$AJ$14</f>
        <v>0</v>
      </c>
      <c r="G66" s="952"/>
      <c r="H66" s="18"/>
      <c r="I66" s="872"/>
      <c r="J66" s="873"/>
      <c r="K66" s="842" t="str">
        <f>5!$G$13</f>
        <v>D  ×  本</v>
      </c>
      <c r="L66" s="842"/>
      <c r="M66" s="842"/>
      <c r="N66" s="842"/>
      <c r="O66" s="842"/>
      <c r="P66" s="842" t="str">
        <f>5!$Q$13</f>
        <v>Ｌa ＋ D/2 = </v>
      </c>
      <c r="Q66" s="842"/>
      <c r="R66" s="842"/>
      <c r="S66" s="842"/>
      <c r="T66" s="844" t="str">
        <f>5!$AA$13</f>
        <v>―</v>
      </c>
      <c r="U66" s="844"/>
      <c r="V66" s="844"/>
      <c r="W66" s="844"/>
      <c r="X66" s="846">
        <f>5!AJ13</f>
        <v>0</v>
      </c>
      <c r="Y66" s="846"/>
      <c r="Z66" s="846">
        <f>5!AL13</f>
        <v>0</v>
      </c>
      <c r="AA66" s="868"/>
      <c r="AC66" s="117" t="s">
        <v>134</v>
      </c>
      <c r="AD66" s="941">
        <f>4!P14</f>
        <v>0</v>
      </c>
      <c r="AE66" s="942"/>
      <c r="AF66" s="941" t="s">
        <v>28</v>
      </c>
      <c r="AG66" s="942"/>
      <c r="AH66" s="944">
        <f>4!$T$14</f>
        <v>0</v>
      </c>
      <c r="AI66" s="952"/>
      <c r="AL66" s="26"/>
      <c r="AM66" s="45"/>
      <c r="AN66" s="45"/>
      <c r="AO66" s="45"/>
      <c r="AP66" s="45"/>
      <c r="AQ66" s="45"/>
      <c r="AR66" s="26"/>
      <c r="AS66" s="26"/>
    </row>
    <row r="67" spans="1:45" ht="14.25" thickBot="1">
      <c r="A67" s="118" t="s">
        <v>129</v>
      </c>
      <c r="B67" s="941">
        <f>4!AF15</f>
        <v>0</v>
      </c>
      <c r="C67" s="942"/>
      <c r="D67" s="941" t="s">
        <v>28</v>
      </c>
      <c r="E67" s="942"/>
      <c r="F67" s="945"/>
      <c r="G67" s="952"/>
      <c r="H67" s="18"/>
      <c r="I67" s="874"/>
      <c r="J67" s="875"/>
      <c r="K67" s="843"/>
      <c r="L67" s="843"/>
      <c r="M67" s="843"/>
      <c r="N67" s="843"/>
      <c r="O67" s="843"/>
      <c r="P67" s="843"/>
      <c r="Q67" s="843"/>
      <c r="R67" s="843"/>
      <c r="S67" s="843"/>
      <c r="T67" s="845"/>
      <c r="U67" s="845"/>
      <c r="V67" s="845"/>
      <c r="W67" s="845"/>
      <c r="X67" s="847"/>
      <c r="Y67" s="847"/>
      <c r="Z67" s="847"/>
      <c r="AA67" s="869"/>
      <c r="AB67" s="27"/>
      <c r="AC67" s="118" t="s">
        <v>129</v>
      </c>
      <c r="AD67" s="941">
        <f>4!P15</f>
        <v>0</v>
      </c>
      <c r="AE67" s="942"/>
      <c r="AF67" s="941" t="s">
        <v>28</v>
      </c>
      <c r="AG67" s="942"/>
      <c r="AH67" s="945"/>
      <c r="AI67" s="952"/>
      <c r="AL67" s="26"/>
      <c r="AM67" s="48"/>
      <c r="AN67" s="47"/>
      <c r="AO67" s="47"/>
      <c r="AP67" s="27"/>
      <c r="AQ67" s="27"/>
      <c r="AR67" s="26"/>
      <c r="AS67" s="26"/>
    </row>
    <row r="68" spans="1:45" ht="13.5">
      <c r="A68" s="119" t="s">
        <v>133</v>
      </c>
      <c r="B68" s="937">
        <f>4!AF16</f>
        <v>0</v>
      </c>
      <c r="C68" s="938"/>
      <c r="D68" s="946" t="s">
        <v>28</v>
      </c>
      <c r="E68" s="946"/>
      <c r="F68" s="944">
        <f>4!$AJ$16</f>
        <v>0</v>
      </c>
      <c r="G68" s="952"/>
      <c r="H68" s="18"/>
      <c r="J68" s="21"/>
      <c r="K68" s="21"/>
      <c r="L68" s="21"/>
      <c r="M68" s="21"/>
      <c r="N68" s="21"/>
      <c r="O68" s="21"/>
      <c r="P68" s="21"/>
      <c r="Q68" s="21"/>
      <c r="R68" s="21"/>
      <c r="S68" s="21"/>
      <c r="T68" s="21"/>
      <c r="U68" s="21"/>
      <c r="V68" s="21"/>
      <c r="W68" s="21"/>
      <c r="X68" s="77"/>
      <c r="Y68" s="77"/>
      <c r="Z68" s="77"/>
      <c r="AA68" s="77"/>
      <c r="AC68" s="119" t="s">
        <v>133</v>
      </c>
      <c r="AD68" s="937">
        <f>4!P16</f>
        <v>0</v>
      </c>
      <c r="AE68" s="938"/>
      <c r="AF68" s="946" t="s">
        <v>28</v>
      </c>
      <c r="AG68" s="946"/>
      <c r="AH68" s="944">
        <f>4!$T$16</f>
        <v>0</v>
      </c>
      <c r="AI68" s="952"/>
      <c r="AL68" s="26"/>
      <c r="AM68" s="48"/>
      <c r="AN68" s="48"/>
      <c r="AO68" s="48"/>
      <c r="AP68" s="45"/>
      <c r="AQ68" s="45"/>
      <c r="AR68" s="26"/>
      <c r="AS68" s="26"/>
    </row>
    <row r="69" spans="1:45" ht="13.5">
      <c r="A69" s="120" t="s">
        <v>129</v>
      </c>
      <c r="B69" s="992">
        <f>4!AF17</f>
        <v>0</v>
      </c>
      <c r="C69" s="993"/>
      <c r="D69" s="943" t="s">
        <v>28</v>
      </c>
      <c r="E69" s="943"/>
      <c r="F69" s="945"/>
      <c r="G69" s="952"/>
      <c r="H69" s="18"/>
      <c r="J69" s="21"/>
      <c r="K69" s="21"/>
      <c r="L69" s="21"/>
      <c r="M69" s="21"/>
      <c r="N69" s="21"/>
      <c r="O69" s="21"/>
      <c r="P69" s="21"/>
      <c r="Q69" s="21"/>
      <c r="R69" s="21"/>
      <c r="S69" s="21"/>
      <c r="T69" s="21"/>
      <c r="U69" s="21"/>
      <c r="V69" s="21"/>
      <c r="W69" s="21"/>
      <c r="X69" s="21"/>
      <c r="Y69" s="21"/>
      <c r="Z69" s="21"/>
      <c r="AA69" s="21"/>
      <c r="AC69" s="120" t="s">
        <v>129</v>
      </c>
      <c r="AD69" s="992">
        <f>4!P17</f>
        <v>0</v>
      </c>
      <c r="AE69" s="993"/>
      <c r="AF69" s="943" t="s">
        <v>28</v>
      </c>
      <c r="AG69" s="943"/>
      <c r="AH69" s="945"/>
      <c r="AI69" s="952"/>
      <c r="AL69" s="26"/>
      <c r="AM69" s="27"/>
      <c r="AN69" s="27"/>
      <c r="AO69" s="27"/>
      <c r="AP69" s="27"/>
      <c r="AQ69" s="27"/>
      <c r="AR69" s="26"/>
      <c r="AS69" s="26"/>
    </row>
    <row r="70" spans="1:45" ht="13.5">
      <c r="A70" s="183" t="s">
        <v>128</v>
      </c>
      <c r="B70" s="821" t="str">
        <f>4!AF18</f>
        <v> ≦ 7.2</v>
      </c>
      <c r="C70" s="822"/>
      <c r="D70" s="922" t="s">
        <v>28</v>
      </c>
      <c r="E70" s="922"/>
      <c r="F70" s="944">
        <f>4!$AJ$18</f>
        <v>0</v>
      </c>
      <c r="G70" s="952"/>
      <c r="H70" s="18"/>
      <c r="J70" s="21"/>
      <c r="K70" s="21"/>
      <c r="L70" s="21"/>
      <c r="M70" s="21"/>
      <c r="N70" s="21"/>
      <c r="O70" s="21"/>
      <c r="P70" s="21"/>
      <c r="Q70" s="21"/>
      <c r="R70" s="21"/>
      <c r="S70" s="21"/>
      <c r="T70" s="21"/>
      <c r="U70" s="21"/>
      <c r="V70" s="21"/>
      <c r="W70" s="21"/>
      <c r="X70" s="21"/>
      <c r="Y70" s="21"/>
      <c r="Z70" s="21"/>
      <c r="AA70" s="21"/>
      <c r="AC70" s="183" t="s">
        <v>128</v>
      </c>
      <c r="AD70" s="821" t="str">
        <f>4!P18</f>
        <v> ≦ 7.2</v>
      </c>
      <c r="AE70" s="822"/>
      <c r="AF70" s="922" t="s">
        <v>28</v>
      </c>
      <c r="AG70" s="922"/>
      <c r="AH70" s="944">
        <f>4!$T$18</f>
        <v>0</v>
      </c>
      <c r="AI70" s="952"/>
      <c r="AL70" s="26"/>
      <c r="AM70" s="27"/>
      <c r="AN70" s="27"/>
      <c r="AO70" s="27"/>
      <c r="AP70" s="27"/>
      <c r="AQ70" s="27"/>
      <c r="AR70" s="26"/>
      <c r="AS70" s="26"/>
    </row>
    <row r="71" spans="1:45" ht="13.5">
      <c r="A71" s="184" t="s">
        <v>129</v>
      </c>
      <c r="B71" s="821" t="str">
        <f>4!AF19</f>
        <v>≦10.8</v>
      </c>
      <c r="C71" s="822"/>
      <c r="D71" s="922" t="s">
        <v>28</v>
      </c>
      <c r="E71" s="922"/>
      <c r="F71" s="945"/>
      <c r="G71" s="952"/>
      <c r="H71" s="18"/>
      <c r="J71" s="21"/>
      <c r="K71" s="21"/>
      <c r="L71" s="21"/>
      <c r="M71" s="21"/>
      <c r="N71" s="21"/>
      <c r="O71" s="21"/>
      <c r="P71" s="21"/>
      <c r="Q71" s="21"/>
      <c r="R71" s="21"/>
      <c r="S71" s="21"/>
      <c r="T71" s="21"/>
      <c r="U71" s="21"/>
      <c r="V71" s="21"/>
      <c r="W71" s="21"/>
      <c r="X71" s="21"/>
      <c r="Y71" s="21"/>
      <c r="Z71" s="21"/>
      <c r="AA71" s="21"/>
      <c r="AC71" s="184" t="s">
        <v>129</v>
      </c>
      <c r="AD71" s="821" t="str">
        <f>4!P19</f>
        <v>≦10.8</v>
      </c>
      <c r="AE71" s="822"/>
      <c r="AF71" s="922" t="s">
        <v>28</v>
      </c>
      <c r="AG71" s="922"/>
      <c r="AH71" s="945"/>
      <c r="AI71" s="952"/>
      <c r="AL71" s="26"/>
      <c r="AM71" s="27"/>
      <c r="AN71" s="27"/>
      <c r="AO71" s="27"/>
      <c r="AP71" s="27"/>
      <c r="AQ71" s="27"/>
      <c r="AR71" s="26"/>
      <c r="AS71" s="26"/>
    </row>
    <row r="72" spans="1:45" ht="13.5">
      <c r="A72" s="185" t="s">
        <v>130</v>
      </c>
      <c r="B72" s="849" t="str">
        <f>4!AF20</f>
        <v>≦160</v>
      </c>
      <c r="C72" s="850"/>
      <c r="D72" s="954" t="s">
        <v>28</v>
      </c>
      <c r="E72" s="954"/>
      <c r="F72" s="944">
        <f>4!$AJ$20</f>
        <v>0</v>
      </c>
      <c r="G72" s="952"/>
      <c r="H72" s="18"/>
      <c r="J72" s="21"/>
      <c r="K72" s="21"/>
      <c r="L72" s="21"/>
      <c r="M72" s="21"/>
      <c r="N72" s="21"/>
      <c r="O72" s="21"/>
      <c r="P72" s="21"/>
      <c r="Q72" s="21"/>
      <c r="R72" s="21"/>
      <c r="S72" s="21"/>
      <c r="T72" s="21"/>
      <c r="U72" s="21"/>
      <c r="V72" s="21"/>
      <c r="W72" s="21"/>
      <c r="X72" s="21"/>
      <c r="Y72" s="21"/>
      <c r="Z72" s="21"/>
      <c r="AA72" s="21"/>
      <c r="AC72" s="185" t="s">
        <v>130</v>
      </c>
      <c r="AD72" s="849" t="str">
        <f>4!P20</f>
        <v>≦160</v>
      </c>
      <c r="AE72" s="850"/>
      <c r="AF72" s="954" t="s">
        <v>28</v>
      </c>
      <c r="AG72" s="954"/>
      <c r="AH72" s="944">
        <f>4!$T$20</f>
        <v>0</v>
      </c>
      <c r="AI72" s="952"/>
      <c r="AL72" s="26"/>
      <c r="AM72" s="27"/>
      <c r="AN72" s="27"/>
      <c r="AO72" s="27"/>
      <c r="AP72" s="27"/>
      <c r="AQ72" s="27"/>
      <c r="AR72" s="26"/>
      <c r="AS72" s="26"/>
    </row>
    <row r="73" spans="1:45" ht="13.5">
      <c r="A73" s="185" t="s">
        <v>129</v>
      </c>
      <c r="B73" s="826" t="str">
        <f>4!AF21</f>
        <v>≦300</v>
      </c>
      <c r="C73" s="827"/>
      <c r="D73" s="996" t="s">
        <v>28</v>
      </c>
      <c r="E73" s="996"/>
      <c r="F73" s="945"/>
      <c r="G73" s="952"/>
      <c r="H73" s="18"/>
      <c r="J73" s="21"/>
      <c r="K73" s="21"/>
      <c r="L73" s="21"/>
      <c r="M73" s="21"/>
      <c r="N73" s="21"/>
      <c r="O73" s="21"/>
      <c r="P73" s="21"/>
      <c r="Q73" s="21"/>
      <c r="R73" s="21"/>
      <c r="S73" s="21"/>
      <c r="T73" s="21"/>
      <c r="U73" s="21"/>
      <c r="V73" s="21"/>
      <c r="W73" s="21"/>
      <c r="X73" s="21"/>
      <c r="Y73" s="21"/>
      <c r="Z73" s="21"/>
      <c r="AA73" s="21"/>
      <c r="AC73" s="185" t="s">
        <v>129</v>
      </c>
      <c r="AD73" s="826" t="str">
        <f>4!P21</f>
        <v>≦300</v>
      </c>
      <c r="AE73" s="827"/>
      <c r="AF73" s="996" t="s">
        <v>28</v>
      </c>
      <c r="AG73" s="996"/>
      <c r="AH73" s="945"/>
      <c r="AI73" s="952"/>
      <c r="AL73" s="26"/>
      <c r="AM73" s="45"/>
      <c r="AN73" s="27"/>
      <c r="AO73" s="27"/>
      <c r="AP73" s="27"/>
      <c r="AQ73" s="27"/>
      <c r="AR73" s="26"/>
      <c r="AS73" s="26"/>
    </row>
    <row r="74" spans="1:45" ht="13.5" customHeight="1">
      <c r="A74" s="186" t="s">
        <v>131</v>
      </c>
      <c r="B74" s="941">
        <f>4!AF22</f>
        <v>0</v>
      </c>
      <c r="C74" s="942"/>
      <c r="D74" s="995" t="s">
        <v>28</v>
      </c>
      <c r="E74" s="995"/>
      <c r="F74" s="944">
        <f>4!$AJ$22</f>
        <v>0</v>
      </c>
      <c r="G74" s="952"/>
      <c r="J74" s="21"/>
      <c r="K74" s="21"/>
      <c r="L74" s="21"/>
      <c r="M74" s="21"/>
      <c r="N74" s="21"/>
      <c r="O74" s="21"/>
      <c r="P74" s="21"/>
      <c r="Q74" s="21"/>
      <c r="R74" s="21"/>
      <c r="S74" s="21"/>
      <c r="T74" s="21"/>
      <c r="U74" s="21"/>
      <c r="V74" s="21"/>
      <c r="W74" s="21"/>
      <c r="X74" s="21"/>
      <c r="Y74" s="21"/>
      <c r="Z74" s="21"/>
      <c r="AA74" s="21"/>
      <c r="AB74" s="30"/>
      <c r="AC74" s="186" t="s">
        <v>131</v>
      </c>
      <c r="AD74" s="941">
        <f>4!P22</f>
        <v>0</v>
      </c>
      <c r="AE74" s="942"/>
      <c r="AF74" s="995" t="s">
        <v>28</v>
      </c>
      <c r="AG74" s="995"/>
      <c r="AH74" s="944">
        <f>4!$T$22</f>
        <v>0</v>
      </c>
      <c r="AI74" s="952"/>
      <c r="AL74" s="26"/>
      <c r="AM74" s="26"/>
      <c r="AN74" s="26"/>
      <c r="AO74" s="26"/>
      <c r="AP74" s="26"/>
      <c r="AQ74" s="26"/>
      <c r="AR74" s="26"/>
      <c r="AS74" s="26"/>
    </row>
    <row r="75" spans="1:45" ht="13.5">
      <c r="A75" s="184" t="s">
        <v>129</v>
      </c>
      <c r="B75" s="941">
        <f>4!AF23</f>
        <v>0</v>
      </c>
      <c r="C75" s="942"/>
      <c r="D75" s="995" t="s">
        <v>28</v>
      </c>
      <c r="E75" s="995"/>
      <c r="F75" s="945"/>
      <c r="G75" s="952"/>
      <c r="J75" s="21"/>
      <c r="K75" s="21"/>
      <c r="L75" s="21"/>
      <c r="M75" s="21"/>
      <c r="N75" s="21"/>
      <c r="O75" s="21"/>
      <c r="P75" s="21"/>
      <c r="Q75" s="21"/>
      <c r="R75" s="21"/>
      <c r="S75" s="21"/>
      <c r="T75" s="21"/>
      <c r="U75" s="21"/>
      <c r="V75" s="21"/>
      <c r="W75" s="21"/>
      <c r="X75" s="21"/>
      <c r="Y75" s="21"/>
      <c r="Z75" s="21"/>
      <c r="AA75" s="21"/>
      <c r="AC75" s="184" t="s">
        <v>129</v>
      </c>
      <c r="AD75" s="941">
        <f>4!P23</f>
        <v>0</v>
      </c>
      <c r="AE75" s="942"/>
      <c r="AF75" s="995" t="s">
        <v>28</v>
      </c>
      <c r="AG75" s="995"/>
      <c r="AH75" s="945"/>
      <c r="AI75" s="952"/>
      <c r="AL75" s="26"/>
      <c r="AM75" s="26"/>
      <c r="AN75" s="26"/>
      <c r="AO75" s="26"/>
      <c r="AP75" s="26"/>
      <c r="AQ75" s="26"/>
      <c r="AR75" s="26"/>
      <c r="AS75" s="26"/>
    </row>
    <row r="76" spans="1:35" ht="13.5">
      <c r="A76" s="185" t="s">
        <v>132</v>
      </c>
      <c r="B76" s="849" t="str">
        <f>4!AF24</f>
        <v>≦</v>
      </c>
      <c r="C76" s="850"/>
      <c r="D76" s="954" t="s">
        <v>28</v>
      </c>
      <c r="E76" s="954"/>
      <c r="F76" s="944">
        <f>4!$AJ$24</f>
        <v>0</v>
      </c>
      <c r="G76" s="952"/>
      <c r="J76" s="21"/>
      <c r="K76" s="21"/>
      <c r="L76" s="21"/>
      <c r="M76" s="21"/>
      <c r="N76" s="21"/>
      <c r="O76" s="21"/>
      <c r="P76" s="21"/>
      <c r="Q76" s="21"/>
      <c r="R76" s="21"/>
      <c r="S76" s="21"/>
      <c r="T76" s="21"/>
      <c r="U76" s="21"/>
      <c r="V76" s="21"/>
      <c r="W76" s="21"/>
      <c r="X76" s="21"/>
      <c r="Y76" s="21"/>
      <c r="Z76" s="21"/>
      <c r="AA76" s="21"/>
      <c r="AC76" s="185" t="s">
        <v>132</v>
      </c>
      <c r="AD76" s="849" t="str">
        <f>4!P24</f>
        <v>≦</v>
      </c>
      <c r="AE76" s="850"/>
      <c r="AF76" s="954" t="s">
        <v>28</v>
      </c>
      <c r="AG76" s="954"/>
      <c r="AH76" s="944">
        <f>4!$T$24</f>
        <v>0</v>
      </c>
      <c r="AI76" s="952"/>
    </row>
    <row r="77" spans="1:35" ht="14.25" thickBot="1">
      <c r="A77" s="187" t="s">
        <v>129</v>
      </c>
      <c r="B77" s="998" t="str">
        <f>4!AF25</f>
        <v>≦</v>
      </c>
      <c r="C77" s="999"/>
      <c r="D77" s="994" t="s">
        <v>28</v>
      </c>
      <c r="E77" s="994"/>
      <c r="F77" s="997"/>
      <c r="G77" s="953"/>
      <c r="J77" s="21"/>
      <c r="K77" s="21"/>
      <c r="L77" s="21"/>
      <c r="M77" s="21"/>
      <c r="N77" s="21"/>
      <c r="O77" s="21"/>
      <c r="P77" s="21"/>
      <c r="Q77" s="21"/>
      <c r="R77" s="21"/>
      <c r="S77" s="21"/>
      <c r="T77" s="21"/>
      <c r="U77" s="21"/>
      <c r="V77" s="21"/>
      <c r="W77" s="21"/>
      <c r="X77" s="21"/>
      <c r="Y77" s="21"/>
      <c r="Z77" s="21"/>
      <c r="AA77" s="21"/>
      <c r="AC77" s="187" t="s">
        <v>129</v>
      </c>
      <c r="AD77" s="998" t="str">
        <f>4!P25</f>
        <v>≦</v>
      </c>
      <c r="AE77" s="999"/>
      <c r="AF77" s="994" t="s">
        <v>28</v>
      </c>
      <c r="AG77" s="994"/>
      <c r="AH77" s="997"/>
      <c r="AI77" s="953"/>
    </row>
    <row r="78" spans="10:27" ht="13.5">
      <c r="J78" s="21"/>
      <c r="K78" s="21"/>
      <c r="L78" s="21"/>
      <c r="M78" s="21"/>
      <c r="N78" s="21"/>
      <c r="O78" s="21"/>
      <c r="P78" s="21"/>
      <c r="Q78" s="21"/>
      <c r="R78" s="21"/>
      <c r="S78" s="21"/>
      <c r="T78" s="21"/>
      <c r="U78" s="21"/>
      <c r="V78" s="21"/>
      <c r="W78" s="21"/>
      <c r="X78" s="21"/>
      <c r="Y78" s="21"/>
      <c r="Z78" s="21"/>
      <c r="AA78" s="21"/>
    </row>
    <row r="79" spans="10:27" ht="13.5">
      <c r="J79" s="21"/>
      <c r="K79" s="21"/>
      <c r="L79" s="21"/>
      <c r="M79" s="21"/>
      <c r="N79" s="21"/>
      <c r="O79" s="21"/>
      <c r="P79" s="21"/>
      <c r="Q79" s="21"/>
      <c r="R79" s="21"/>
      <c r="S79" s="21"/>
      <c r="T79" s="21"/>
      <c r="U79" s="21"/>
      <c r="V79" s="21"/>
      <c r="W79" s="21"/>
      <c r="X79" s="21"/>
      <c r="Y79" s="21"/>
      <c r="Z79" s="21"/>
      <c r="AA79" s="21"/>
    </row>
  </sheetData>
  <sheetProtection password="9350" sheet="1" objects="1" scenarios="1" selectLockedCells="1" selectUnlockedCells="1"/>
  <mergeCells count="375">
    <mergeCell ref="A1:AI2"/>
    <mergeCell ref="G65:G77"/>
    <mergeCell ref="AI65:AI77"/>
    <mergeCell ref="AI45:AI57"/>
    <mergeCell ref="AD65:AE65"/>
    <mergeCell ref="AD66:AE66"/>
    <mergeCell ref="AD67:AE67"/>
    <mergeCell ref="AD45:AE45"/>
    <mergeCell ref="AD46:AE46"/>
    <mergeCell ref="AD47:AE47"/>
    <mergeCell ref="G22:G34"/>
    <mergeCell ref="D25:E25"/>
    <mergeCell ref="D28:E28"/>
    <mergeCell ref="D26:E26"/>
    <mergeCell ref="A3:F4"/>
    <mergeCell ref="A5:E6"/>
    <mergeCell ref="AD34:AE34"/>
    <mergeCell ref="F32:F33"/>
    <mergeCell ref="D27:E27"/>
    <mergeCell ref="AC32:AC33"/>
    <mergeCell ref="AD20:AE21"/>
    <mergeCell ref="A20:A21"/>
    <mergeCell ref="B20:C21"/>
    <mergeCell ref="D20:E21"/>
    <mergeCell ref="AD32:AE33"/>
    <mergeCell ref="AF32:AG33"/>
    <mergeCell ref="AF27:AG27"/>
    <mergeCell ref="AD28:AE28"/>
    <mergeCell ref="AF28:AG28"/>
    <mergeCell ref="AD29:AE29"/>
    <mergeCell ref="AD27:AE27"/>
    <mergeCell ref="AF29:AG29"/>
    <mergeCell ref="B60:C60"/>
    <mergeCell ref="B53:C53"/>
    <mergeCell ref="B49:C49"/>
    <mergeCell ref="B52:C52"/>
    <mergeCell ref="B50:C50"/>
    <mergeCell ref="AH20:AI20"/>
    <mergeCell ref="AI22:AI34"/>
    <mergeCell ref="AF23:AG23"/>
    <mergeCell ref="AD25:AE25"/>
    <mergeCell ref="AF20:AG21"/>
    <mergeCell ref="AH32:AH33"/>
    <mergeCell ref="AD30:AE30"/>
    <mergeCell ref="AF30:AG30"/>
    <mergeCell ref="AD31:AE31"/>
    <mergeCell ref="AF31:AG31"/>
    <mergeCell ref="AC20:AC21"/>
    <mergeCell ref="F20:G20"/>
    <mergeCell ref="A32:A33"/>
    <mergeCell ref="B24:C24"/>
    <mergeCell ref="B25:C25"/>
    <mergeCell ref="B26:C26"/>
    <mergeCell ref="B29:C29"/>
    <mergeCell ref="B30:C30"/>
    <mergeCell ref="B32:C33"/>
    <mergeCell ref="B31:C31"/>
    <mergeCell ref="B34:C34"/>
    <mergeCell ref="D34:E34"/>
    <mergeCell ref="D32:E33"/>
    <mergeCell ref="D29:E29"/>
    <mergeCell ref="D30:E30"/>
    <mergeCell ref="D31:E31"/>
    <mergeCell ref="B22:C22"/>
    <mergeCell ref="D22:E22"/>
    <mergeCell ref="D23:E23"/>
    <mergeCell ref="D24:E24"/>
    <mergeCell ref="B23:C23"/>
    <mergeCell ref="AF49:AG49"/>
    <mergeCell ref="AF50:AG50"/>
    <mergeCell ref="AF48:AG48"/>
    <mergeCell ref="AD43:AE43"/>
    <mergeCell ref="AD44:AE44"/>
    <mergeCell ref="AD48:AE48"/>
    <mergeCell ref="AD22:AE22"/>
    <mergeCell ref="AF45:AG45"/>
    <mergeCell ref="AF46:AG46"/>
    <mergeCell ref="AF47:AG47"/>
    <mergeCell ref="AF22:AG22"/>
    <mergeCell ref="AD23:AE23"/>
    <mergeCell ref="AF25:AG25"/>
    <mergeCell ref="AD26:AE26"/>
    <mergeCell ref="AF26:AG26"/>
    <mergeCell ref="AF34:AG34"/>
    <mergeCell ref="J15:N15"/>
    <mergeCell ref="O15:W15"/>
    <mergeCell ref="X15:Y15"/>
    <mergeCell ref="Z15:AA15"/>
    <mergeCell ref="B76:C76"/>
    <mergeCell ref="D76:E76"/>
    <mergeCell ref="F76:F77"/>
    <mergeCell ref="B77:C77"/>
    <mergeCell ref="D77:E77"/>
    <mergeCell ref="B74:C74"/>
    <mergeCell ref="D74:E74"/>
    <mergeCell ref="F74:F75"/>
    <mergeCell ref="B75:C75"/>
    <mergeCell ref="D75:E75"/>
    <mergeCell ref="B72:C72"/>
    <mergeCell ref="D72:E72"/>
    <mergeCell ref="F72:F73"/>
    <mergeCell ref="B73:C73"/>
    <mergeCell ref="D73:E73"/>
    <mergeCell ref="B68:C68"/>
    <mergeCell ref="D68:E68"/>
    <mergeCell ref="F68:F69"/>
    <mergeCell ref="B69:C69"/>
    <mergeCell ref="D69:E69"/>
    <mergeCell ref="D70:E70"/>
    <mergeCell ref="F70:F71"/>
    <mergeCell ref="B71:C71"/>
    <mergeCell ref="D71:E71"/>
    <mergeCell ref="B70:C70"/>
    <mergeCell ref="F66:F67"/>
    <mergeCell ref="D67:E67"/>
    <mergeCell ref="B63:C63"/>
    <mergeCell ref="D63:E63"/>
    <mergeCell ref="B64:C64"/>
    <mergeCell ref="D64:E64"/>
    <mergeCell ref="D60:E60"/>
    <mergeCell ref="B61:C61"/>
    <mergeCell ref="D61:E61"/>
    <mergeCell ref="B67:C67"/>
    <mergeCell ref="B65:C65"/>
    <mergeCell ref="B66:C66"/>
    <mergeCell ref="D62:E62"/>
    <mergeCell ref="D65:E65"/>
    <mergeCell ref="D66:E66"/>
    <mergeCell ref="B62:C62"/>
    <mergeCell ref="A58:A59"/>
    <mergeCell ref="B58:C59"/>
    <mergeCell ref="D58:E59"/>
    <mergeCell ref="F58:G58"/>
    <mergeCell ref="F54:F55"/>
    <mergeCell ref="B55:C55"/>
    <mergeCell ref="D55:E55"/>
    <mergeCell ref="B56:C56"/>
    <mergeCell ref="D56:E56"/>
    <mergeCell ref="F56:F57"/>
    <mergeCell ref="B57:C57"/>
    <mergeCell ref="D57:E57"/>
    <mergeCell ref="AF65:AG65"/>
    <mergeCell ref="AC58:AC59"/>
    <mergeCell ref="AD58:AE59"/>
    <mergeCell ref="AF58:AG59"/>
    <mergeCell ref="AD62:AE62"/>
    <mergeCell ref="AD60:AE60"/>
    <mergeCell ref="AD63:AE63"/>
    <mergeCell ref="AF63:AG63"/>
    <mergeCell ref="AD64:AE64"/>
    <mergeCell ref="AF64:AG64"/>
    <mergeCell ref="B40:C40"/>
    <mergeCell ref="D40:E40"/>
    <mergeCell ref="B41:C41"/>
    <mergeCell ref="AF62:AG62"/>
    <mergeCell ref="D53:E53"/>
    <mergeCell ref="B54:C54"/>
    <mergeCell ref="D54:E54"/>
    <mergeCell ref="AD57:AE57"/>
    <mergeCell ref="AF53:AG53"/>
    <mergeCell ref="AF54:AG54"/>
    <mergeCell ref="A38:A39"/>
    <mergeCell ref="B38:C39"/>
    <mergeCell ref="D38:E39"/>
    <mergeCell ref="F38:G38"/>
    <mergeCell ref="AD76:AE76"/>
    <mergeCell ref="AF76:AG76"/>
    <mergeCell ref="AH76:AH77"/>
    <mergeCell ref="AD77:AE77"/>
    <mergeCell ref="AF77:AG77"/>
    <mergeCell ref="AD74:AE74"/>
    <mergeCell ref="AF74:AG74"/>
    <mergeCell ref="AH74:AH75"/>
    <mergeCell ref="AD75:AE75"/>
    <mergeCell ref="AF75:AG75"/>
    <mergeCell ref="AD72:AE72"/>
    <mergeCell ref="AF72:AG72"/>
    <mergeCell ref="AH72:AH73"/>
    <mergeCell ref="AD73:AE73"/>
    <mergeCell ref="AF73:AG73"/>
    <mergeCell ref="AD70:AE70"/>
    <mergeCell ref="AF70:AG70"/>
    <mergeCell ref="AH70:AH71"/>
    <mergeCell ref="AD71:AE71"/>
    <mergeCell ref="AF71:AG71"/>
    <mergeCell ref="AH66:AH67"/>
    <mergeCell ref="AD68:AE68"/>
    <mergeCell ref="AF68:AG68"/>
    <mergeCell ref="AH68:AH69"/>
    <mergeCell ref="AD69:AE69"/>
    <mergeCell ref="AF69:AG69"/>
    <mergeCell ref="AF66:AG66"/>
    <mergeCell ref="AF67:AG67"/>
    <mergeCell ref="AF57:AG57"/>
    <mergeCell ref="AH54:AH55"/>
    <mergeCell ref="AH56:AH57"/>
    <mergeCell ref="AF55:AG55"/>
    <mergeCell ref="AF56:AG56"/>
    <mergeCell ref="AH48:AH49"/>
    <mergeCell ref="AH50:AH51"/>
    <mergeCell ref="AH52:AH53"/>
    <mergeCell ref="AH58:AI58"/>
    <mergeCell ref="AD54:AE54"/>
    <mergeCell ref="AD55:AE55"/>
    <mergeCell ref="AF51:AG51"/>
    <mergeCell ref="AF52:AG52"/>
    <mergeCell ref="AD52:AE52"/>
    <mergeCell ref="AD51:AE51"/>
    <mergeCell ref="AF60:AG60"/>
    <mergeCell ref="AD61:AE61"/>
    <mergeCell ref="AF61:AG61"/>
    <mergeCell ref="AD38:AE39"/>
    <mergeCell ref="AF38:AG39"/>
    <mergeCell ref="AF43:AG43"/>
    <mergeCell ref="AF44:AG44"/>
    <mergeCell ref="AD49:AE49"/>
    <mergeCell ref="AD50:AE50"/>
    <mergeCell ref="AD53:AE53"/>
    <mergeCell ref="AD11:AE12"/>
    <mergeCell ref="AF11:AG12"/>
    <mergeCell ref="AD5:AE6"/>
    <mergeCell ref="AF5:AG6"/>
    <mergeCell ref="AD7:AE8"/>
    <mergeCell ref="AF7:AG8"/>
    <mergeCell ref="J9:N10"/>
    <mergeCell ref="Z7:AA7"/>
    <mergeCell ref="AD9:AE10"/>
    <mergeCell ref="AF9:AG10"/>
    <mergeCell ref="J7:N7"/>
    <mergeCell ref="O7:W7"/>
    <mergeCell ref="J8:N8"/>
    <mergeCell ref="O8:W8"/>
    <mergeCell ref="Z9:AA9"/>
    <mergeCell ref="O10:S10"/>
    <mergeCell ref="J5:N5"/>
    <mergeCell ref="O5:W5"/>
    <mergeCell ref="X5:Y5"/>
    <mergeCell ref="J6:N6"/>
    <mergeCell ref="O6:W6"/>
    <mergeCell ref="B42:C42"/>
    <mergeCell ref="AF41:AG41"/>
    <mergeCell ref="AF42:AG42"/>
    <mergeCell ref="D41:E41"/>
    <mergeCell ref="D42:E42"/>
    <mergeCell ref="AD41:AE41"/>
    <mergeCell ref="AD42:AE42"/>
    <mergeCell ref="D47:E47"/>
    <mergeCell ref="AH38:AI38"/>
    <mergeCell ref="AD40:AE40"/>
    <mergeCell ref="AF40:AG40"/>
    <mergeCell ref="AH46:AH47"/>
    <mergeCell ref="AC38:AC39"/>
    <mergeCell ref="G45:G57"/>
    <mergeCell ref="D52:E52"/>
    <mergeCell ref="F50:F51"/>
    <mergeCell ref="AD56:AE56"/>
    <mergeCell ref="D43:E43"/>
    <mergeCell ref="D49:E49"/>
    <mergeCell ref="D50:E50"/>
    <mergeCell ref="F52:F53"/>
    <mergeCell ref="D44:E44"/>
    <mergeCell ref="F46:F47"/>
    <mergeCell ref="D48:E48"/>
    <mergeCell ref="F48:F49"/>
    <mergeCell ref="D45:E45"/>
    <mergeCell ref="D46:E46"/>
    <mergeCell ref="B43:C43"/>
    <mergeCell ref="B44:C44"/>
    <mergeCell ref="B48:C48"/>
    <mergeCell ref="B45:C45"/>
    <mergeCell ref="B46:C46"/>
    <mergeCell ref="B47:C47"/>
    <mergeCell ref="AD3:AG4"/>
    <mergeCell ref="B51:C51"/>
    <mergeCell ref="D51:E51"/>
    <mergeCell ref="AD24:AE24"/>
    <mergeCell ref="AF24:AG24"/>
    <mergeCell ref="B27:C27"/>
    <mergeCell ref="B28:C28"/>
    <mergeCell ref="I3:N4"/>
    <mergeCell ref="O3:W4"/>
    <mergeCell ref="X3:AA3"/>
    <mergeCell ref="T9:W9"/>
    <mergeCell ref="X9:Y9"/>
    <mergeCell ref="X4:Y4"/>
    <mergeCell ref="Z4:AA4"/>
    <mergeCell ref="X6:Y6"/>
    <mergeCell ref="Z8:AA8"/>
    <mergeCell ref="Z5:AA5"/>
    <mergeCell ref="Z6:AA6"/>
    <mergeCell ref="X7:Y7"/>
    <mergeCell ref="X8:Y8"/>
    <mergeCell ref="O9:S9"/>
    <mergeCell ref="Z12:AA12"/>
    <mergeCell ref="J11:N11"/>
    <mergeCell ref="O11:W11"/>
    <mergeCell ref="X11:Y11"/>
    <mergeCell ref="Z11:AA11"/>
    <mergeCell ref="X12:Y12"/>
    <mergeCell ref="T10:W10"/>
    <mergeCell ref="X10:Y10"/>
    <mergeCell ref="Z10:AA10"/>
    <mergeCell ref="Z14:AA14"/>
    <mergeCell ref="J13:N13"/>
    <mergeCell ref="O13:W13"/>
    <mergeCell ref="X13:Y13"/>
    <mergeCell ref="Z13:AA13"/>
    <mergeCell ref="I17:N19"/>
    <mergeCell ref="O17:W17"/>
    <mergeCell ref="X17:Y17"/>
    <mergeCell ref="Z17:AA17"/>
    <mergeCell ref="O18:W18"/>
    <mergeCell ref="X18:Y18"/>
    <mergeCell ref="Z18:AA18"/>
    <mergeCell ref="O19:W19"/>
    <mergeCell ref="X19:Y19"/>
    <mergeCell ref="Z19:AA19"/>
    <mergeCell ref="O60:Q60"/>
    <mergeCell ref="O61:Q61"/>
    <mergeCell ref="O62:Q62"/>
    <mergeCell ref="O63:Q63"/>
    <mergeCell ref="Z64:AA65"/>
    <mergeCell ref="Z66:AA67"/>
    <mergeCell ref="I64:J67"/>
    <mergeCell ref="O58:W58"/>
    <mergeCell ref="K58:N58"/>
    <mergeCell ref="K59:L59"/>
    <mergeCell ref="U59:W59"/>
    <mergeCell ref="R59:T59"/>
    <mergeCell ref="O59:Q59"/>
    <mergeCell ref="M59:N59"/>
    <mergeCell ref="I60:I63"/>
    <mergeCell ref="I58:J59"/>
    <mergeCell ref="Z59:AA59"/>
    <mergeCell ref="X58:AA58"/>
    <mergeCell ref="U60:W60"/>
    <mergeCell ref="U62:W62"/>
    <mergeCell ref="U61:W61"/>
    <mergeCell ref="R60:T60"/>
    <mergeCell ref="R61:T61"/>
    <mergeCell ref="R62:T62"/>
    <mergeCell ref="X64:Y65"/>
    <mergeCell ref="X62:Y62"/>
    <mergeCell ref="X60:Y60"/>
    <mergeCell ref="X61:Y61"/>
    <mergeCell ref="K66:O67"/>
    <mergeCell ref="P66:S67"/>
    <mergeCell ref="T66:W67"/>
    <mergeCell ref="X66:Y67"/>
    <mergeCell ref="K64:O65"/>
    <mergeCell ref="P64:S65"/>
    <mergeCell ref="T64:W65"/>
    <mergeCell ref="U63:W63"/>
    <mergeCell ref="M63:N63"/>
    <mergeCell ref="R63:T63"/>
    <mergeCell ref="K62:L62"/>
    <mergeCell ref="K63:L63"/>
    <mergeCell ref="Z16:AA16"/>
    <mergeCell ref="X63:Y63"/>
    <mergeCell ref="K60:L60"/>
    <mergeCell ref="K61:L61"/>
    <mergeCell ref="X59:Y59"/>
    <mergeCell ref="M60:N60"/>
    <mergeCell ref="M61:N61"/>
    <mergeCell ref="M62:N62"/>
    <mergeCell ref="Z60:AA63"/>
    <mergeCell ref="I5:I16"/>
    <mergeCell ref="J16:N16"/>
    <mergeCell ref="O16:W16"/>
    <mergeCell ref="X16:Y16"/>
    <mergeCell ref="J14:N14"/>
    <mergeCell ref="O14:W14"/>
    <mergeCell ref="X14:Y14"/>
    <mergeCell ref="J12:N12"/>
    <mergeCell ref="O12:W12"/>
  </mergeCells>
  <conditionalFormatting sqref="Z60 AH36:AI37 F24 Z17:Z19 F35:G37 F5:G17 X17:X19 AH24">
    <cfRule type="cellIs" priority="1" dxfId="0" operator="equal" stopIfTrue="1">
      <formula>"×"</formula>
    </cfRule>
  </conditionalFormatting>
  <conditionalFormatting sqref="X64:AA67 X60:Y63 AH60:AH77 AH40:AH57 AI60:AI64 F40:F57 F60:F77 G40:G44 G60:G64 AI40:AI44 X5:AA16 F34 F25:F32 AH34 AH25:AH32">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4724409448818898" header="0.5118110236220472" footer="0.31496062992125984"/>
  <pageSetup horizontalDpi="600" verticalDpi="600" orientation="landscape" paperSize="9" scale="51" r:id="rId2"/>
  <headerFooter alignWithMargins="0">
    <oddHeader>&amp;L&amp;"ＭＳ 明朝,標準"&amp;8H24-320</oddHeader>
  </headerFooter>
  <rowBreaks count="1" manualBreakCount="1">
    <brk id="82" max="255" man="1"/>
  </rowBreaks>
  <drawing r:id="rId1"/>
</worksheet>
</file>

<file path=xl/worksheets/sheet9.xml><?xml version="1.0" encoding="utf-8"?>
<worksheet xmlns="http://schemas.openxmlformats.org/spreadsheetml/2006/main" xmlns:r="http://schemas.openxmlformats.org/officeDocument/2006/relationships">
  <sheetPr>
    <tabColor indexed="22"/>
  </sheetPr>
  <dimension ref="A1:AL79"/>
  <sheetViews>
    <sheetView showGridLines="0" showZeros="0" view="pageBreakPreview" zoomScale="60" zoomScaleNormal="75" workbookViewId="0" topLeftCell="A1">
      <selection activeCell="A1" sqref="A1:AI2"/>
    </sheetView>
  </sheetViews>
  <sheetFormatPr defaultColWidth="9.00390625" defaultRowHeight="13.5"/>
  <cols>
    <col min="1" max="1" width="22.625" style="0" customWidth="1"/>
    <col min="2" max="2" width="10.625" style="0" customWidth="1"/>
    <col min="3" max="3" width="10.625" style="1" customWidth="1"/>
    <col min="4" max="4" width="10.625" style="17" customWidth="1"/>
    <col min="5" max="5" width="10.625" style="1" customWidth="1"/>
    <col min="6" max="7" width="7.625" style="1" customWidth="1"/>
    <col min="8" max="8" width="5.875" style="1" customWidth="1"/>
    <col min="9" max="9" width="5.125" style="0" customWidth="1"/>
    <col min="10" max="10" width="7.125" style="26" customWidth="1"/>
    <col min="11" max="21" width="4.625" style="26" customWidth="1"/>
    <col min="22" max="22" width="4.50390625" style="26" customWidth="1"/>
    <col min="23" max="23" width="4.625" style="26" customWidth="1"/>
    <col min="24" max="27" width="3.625" style="26" customWidth="1"/>
    <col min="28" max="28" width="6.625" style="26" customWidth="1"/>
    <col min="29" max="29" width="22.625" style="0" customWidth="1"/>
    <col min="30" max="33" width="10.625" style="0" customWidth="1"/>
    <col min="34" max="35" width="7.625" style="0" customWidth="1"/>
  </cols>
  <sheetData>
    <row r="1" spans="1:35" ht="13.5">
      <c r="A1" s="1032" t="s">
        <v>285</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c r="AF1" s="1032"/>
      <c r="AG1" s="1032"/>
      <c r="AH1" s="1032"/>
      <c r="AI1" s="1032"/>
    </row>
    <row r="2" spans="1:35" ht="14.25" thickBot="1">
      <c r="A2" s="1032"/>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row>
    <row r="3" spans="1:33" ht="14.25" customHeight="1">
      <c r="A3" s="1028" t="s">
        <v>248</v>
      </c>
      <c r="B3" s="1028"/>
      <c r="C3" s="1028"/>
      <c r="D3" s="1028"/>
      <c r="E3" s="1028"/>
      <c r="F3" s="1028"/>
      <c r="G3" s="39"/>
      <c r="H3" s="23"/>
      <c r="I3" s="926" t="str">
        <f>2!$A$15</f>
        <v>① 深礎杭の諸元</v>
      </c>
      <c r="J3" s="927"/>
      <c r="K3" s="927"/>
      <c r="L3" s="927"/>
      <c r="M3" s="927"/>
      <c r="N3" s="928"/>
      <c r="O3" s="932" t="s">
        <v>21</v>
      </c>
      <c r="P3" s="933"/>
      <c r="Q3" s="933"/>
      <c r="R3" s="933"/>
      <c r="S3" s="933"/>
      <c r="T3" s="933"/>
      <c r="U3" s="933"/>
      <c r="V3" s="933"/>
      <c r="W3" s="933"/>
      <c r="X3" s="914" t="s">
        <v>1</v>
      </c>
      <c r="Y3" s="936"/>
      <c r="Z3" s="936"/>
      <c r="AA3" s="915"/>
      <c r="AD3" s="916" t="s">
        <v>27</v>
      </c>
      <c r="AE3" s="917"/>
      <c r="AF3" s="917"/>
      <c r="AG3" s="918"/>
    </row>
    <row r="4" spans="1:33" ht="15" customHeight="1" thickBot="1">
      <c r="A4" s="1028"/>
      <c r="B4" s="1028"/>
      <c r="C4" s="1028"/>
      <c r="D4" s="1028"/>
      <c r="E4" s="1028"/>
      <c r="F4" s="1028"/>
      <c r="G4" s="31"/>
      <c r="H4" s="23"/>
      <c r="I4" s="929"/>
      <c r="J4" s="930"/>
      <c r="K4" s="930"/>
      <c r="L4" s="930"/>
      <c r="M4" s="930"/>
      <c r="N4" s="931"/>
      <c r="O4" s="934"/>
      <c r="P4" s="935"/>
      <c r="Q4" s="935"/>
      <c r="R4" s="935"/>
      <c r="S4" s="935"/>
      <c r="T4" s="935"/>
      <c r="U4" s="935"/>
      <c r="V4" s="935"/>
      <c r="W4" s="935"/>
      <c r="X4" s="1046" t="s">
        <v>17</v>
      </c>
      <c r="Y4" s="1054"/>
      <c r="Z4" s="1046" t="s">
        <v>18</v>
      </c>
      <c r="AA4" s="1047"/>
      <c r="AD4" s="919"/>
      <c r="AE4" s="920"/>
      <c r="AF4" s="920"/>
      <c r="AG4" s="921"/>
    </row>
    <row r="5" spans="1:33" ht="13.5" customHeight="1">
      <c r="A5" s="1029" t="s">
        <v>228</v>
      </c>
      <c r="B5" s="1029"/>
      <c r="C5" s="1029"/>
      <c r="D5" s="1029"/>
      <c r="E5" s="1029"/>
      <c r="F5" s="18"/>
      <c r="G5" s="18"/>
      <c r="H5" s="23"/>
      <c r="I5" s="813" t="s">
        <v>20</v>
      </c>
      <c r="J5" s="816" t="s">
        <v>166</v>
      </c>
      <c r="K5" s="816"/>
      <c r="L5" s="816"/>
      <c r="M5" s="816"/>
      <c r="N5" s="817"/>
      <c r="O5" s="907" t="str">
        <f>2!$F$11</f>
        <v>D×L×ｎ =  m× m× 本</v>
      </c>
      <c r="P5" s="908"/>
      <c r="Q5" s="908"/>
      <c r="R5" s="908"/>
      <c r="S5" s="908"/>
      <c r="T5" s="908"/>
      <c r="U5" s="908"/>
      <c r="V5" s="908"/>
      <c r="W5" s="822"/>
      <c r="X5" s="821" t="s">
        <v>28</v>
      </c>
      <c r="Y5" s="822"/>
      <c r="Z5" s="914" t="s">
        <v>28</v>
      </c>
      <c r="AA5" s="915"/>
      <c r="AD5" s="975" t="s">
        <v>23</v>
      </c>
      <c r="AE5" s="976"/>
      <c r="AF5" s="977"/>
      <c r="AG5" s="978"/>
    </row>
    <row r="6" spans="1:33" ht="14.25" customHeight="1">
      <c r="A6" s="1029"/>
      <c r="B6" s="1029"/>
      <c r="C6" s="1029"/>
      <c r="D6" s="1029"/>
      <c r="E6" s="1029"/>
      <c r="F6" s="18"/>
      <c r="G6" s="18"/>
      <c r="H6" s="23"/>
      <c r="I6" s="814"/>
      <c r="J6" s="816" t="str">
        <f>2!$C$17</f>
        <v>斜面上の深礎杭</v>
      </c>
      <c r="K6" s="816"/>
      <c r="L6" s="816"/>
      <c r="M6" s="816"/>
      <c r="N6" s="817"/>
      <c r="O6" s="907" t="str">
        <f>2!$Z$17</f>
        <v>○○°(斜面深礎杭）</v>
      </c>
      <c r="P6" s="908"/>
      <c r="Q6" s="908"/>
      <c r="R6" s="908"/>
      <c r="S6" s="908"/>
      <c r="T6" s="908"/>
      <c r="U6" s="908"/>
      <c r="V6" s="908"/>
      <c r="W6" s="822"/>
      <c r="X6" s="821">
        <f>2!$AJ$17</f>
        <v>0</v>
      </c>
      <c r="Y6" s="822"/>
      <c r="Z6" s="821">
        <f>2!$AL$17</f>
        <v>0</v>
      </c>
      <c r="AA6" s="825"/>
      <c r="AB6" s="29"/>
      <c r="AD6" s="964"/>
      <c r="AE6" s="965"/>
      <c r="AF6" s="979"/>
      <c r="AG6" s="980"/>
    </row>
    <row r="7" spans="1:33" ht="13.5">
      <c r="A7" s="44"/>
      <c r="F7" s="18"/>
      <c r="G7" s="18"/>
      <c r="H7" s="19"/>
      <c r="I7" s="814"/>
      <c r="J7" s="816" t="str">
        <f>2!$C$18</f>
        <v>公称杭径</v>
      </c>
      <c r="K7" s="816"/>
      <c r="L7" s="816"/>
      <c r="M7" s="816"/>
      <c r="N7" s="817"/>
      <c r="O7" s="970">
        <f>2!$Z$18</f>
        <v>0</v>
      </c>
      <c r="P7" s="971"/>
      <c r="Q7" s="971"/>
      <c r="R7" s="971"/>
      <c r="S7" s="971"/>
      <c r="T7" s="971"/>
      <c r="U7" s="971"/>
      <c r="V7" s="971"/>
      <c r="W7" s="972"/>
      <c r="X7" s="821">
        <f>2!$AJ$18</f>
        <v>0</v>
      </c>
      <c r="Y7" s="822"/>
      <c r="Z7" s="821">
        <f>2!$AL$18</f>
        <v>0</v>
      </c>
      <c r="AA7" s="825"/>
      <c r="AB7" s="30"/>
      <c r="AD7" s="962" t="s">
        <v>24</v>
      </c>
      <c r="AE7" s="963"/>
      <c r="AF7" s="981"/>
      <c r="AG7" s="982"/>
    </row>
    <row r="8" spans="1:33" ht="13.5">
      <c r="A8" s="44"/>
      <c r="F8" s="18"/>
      <c r="G8" s="18"/>
      <c r="H8" s="19"/>
      <c r="I8" s="814"/>
      <c r="J8" s="816" t="str">
        <f>2!$C$19</f>
        <v>設計杭径</v>
      </c>
      <c r="K8" s="816"/>
      <c r="L8" s="816"/>
      <c r="M8" s="816"/>
      <c r="N8" s="817"/>
      <c r="O8" s="970">
        <f>2!$Z$19</f>
        <v>0</v>
      </c>
      <c r="P8" s="971"/>
      <c r="Q8" s="971"/>
      <c r="R8" s="971"/>
      <c r="S8" s="971"/>
      <c r="T8" s="971"/>
      <c r="U8" s="971"/>
      <c r="V8" s="971"/>
      <c r="W8" s="972"/>
      <c r="X8" s="821">
        <f>2!$AJ$19</f>
        <v>0</v>
      </c>
      <c r="Y8" s="822"/>
      <c r="Z8" s="821">
        <f>2!$AL$19</f>
        <v>0</v>
      </c>
      <c r="AA8" s="825"/>
      <c r="AB8" s="30"/>
      <c r="AD8" s="964"/>
      <c r="AE8" s="965"/>
      <c r="AF8" s="983"/>
      <c r="AG8" s="984"/>
    </row>
    <row r="9" spans="1:33" ht="13.5">
      <c r="A9" s="44"/>
      <c r="F9" s="18"/>
      <c r="G9" s="18"/>
      <c r="H9" s="19"/>
      <c r="I9" s="814"/>
      <c r="J9" s="958" t="str">
        <f>2!$C$26</f>
        <v>杭の配置</v>
      </c>
      <c r="K9" s="958"/>
      <c r="L9" s="958"/>
      <c r="M9" s="958"/>
      <c r="N9" s="959"/>
      <c r="O9" s="905" t="str">
        <f>2!$K$26</f>
        <v>縁端距離の確保 </v>
      </c>
      <c r="P9" s="906"/>
      <c r="Q9" s="906"/>
      <c r="R9" s="906"/>
      <c r="S9" s="906"/>
      <c r="T9" s="909" t="str">
        <f>2!$Z$26</f>
        <v> ≧ 0.250　　　　</v>
      </c>
      <c r="U9" s="909"/>
      <c r="V9" s="909"/>
      <c r="W9" s="910"/>
      <c r="X9" s="821">
        <f>2!$AJ$26</f>
        <v>0</v>
      </c>
      <c r="Y9" s="822"/>
      <c r="Z9" s="821">
        <f>2!$AL$26</f>
        <v>0</v>
      </c>
      <c r="AA9" s="825"/>
      <c r="AB9" s="30"/>
      <c r="AD9" s="962" t="s">
        <v>25</v>
      </c>
      <c r="AE9" s="963"/>
      <c r="AF9" s="966"/>
      <c r="AG9" s="967"/>
    </row>
    <row r="10" spans="1:33" ht="13.5">
      <c r="A10" s="44"/>
      <c r="F10" s="18"/>
      <c r="G10" s="18"/>
      <c r="H10" s="19"/>
      <c r="I10" s="814"/>
      <c r="J10" s="960"/>
      <c r="K10" s="960"/>
      <c r="L10" s="960"/>
      <c r="M10" s="960"/>
      <c r="N10" s="961"/>
      <c r="O10" s="905" t="str">
        <f>2!$K$27</f>
        <v>杭の最小中心間隔</v>
      </c>
      <c r="P10" s="906"/>
      <c r="Q10" s="906"/>
      <c r="R10" s="906"/>
      <c r="S10" s="906"/>
      <c r="T10" s="909" t="str">
        <f>2!$Z$27</f>
        <v>2.0・D =  ≦</v>
      </c>
      <c r="U10" s="909"/>
      <c r="V10" s="909"/>
      <c r="W10" s="910"/>
      <c r="X10" s="821">
        <f>2!$AJ$27</f>
        <v>0</v>
      </c>
      <c r="Y10" s="822"/>
      <c r="Z10" s="821">
        <f>2!$AL$27</f>
        <v>0</v>
      </c>
      <c r="AA10" s="825"/>
      <c r="AB10" s="30"/>
      <c r="AD10" s="1099"/>
      <c r="AE10" s="1100"/>
      <c r="AF10" s="1085"/>
      <c r="AG10" s="1086"/>
    </row>
    <row r="11" spans="1:33" ht="13.5">
      <c r="A11" s="44"/>
      <c r="F11" s="18"/>
      <c r="G11" s="18"/>
      <c r="H11" s="19"/>
      <c r="I11" s="814"/>
      <c r="J11" s="816" t="str">
        <f>2!$C$24</f>
        <v>支持層／N値</v>
      </c>
      <c r="K11" s="816"/>
      <c r="L11" s="816"/>
      <c r="M11" s="816"/>
      <c r="N11" s="817"/>
      <c r="O11" s="907" t="str">
        <f>2!$Z$24</f>
        <v>○○層 / N=○○</v>
      </c>
      <c r="P11" s="908"/>
      <c r="Q11" s="908"/>
      <c r="R11" s="908"/>
      <c r="S11" s="908"/>
      <c r="T11" s="908"/>
      <c r="U11" s="908"/>
      <c r="V11" s="908"/>
      <c r="W11" s="822"/>
      <c r="X11" s="821">
        <f>2!$AJ$24</f>
        <v>0</v>
      </c>
      <c r="Y11" s="822"/>
      <c r="Z11" s="821">
        <f>2!$AL$24</f>
        <v>0</v>
      </c>
      <c r="AA11" s="825"/>
      <c r="AB11" s="30"/>
      <c r="AD11" s="964"/>
      <c r="AE11" s="965"/>
      <c r="AF11" s="968"/>
      <c r="AG11" s="969"/>
    </row>
    <row r="12" spans="1:33" ht="13.5">
      <c r="A12" s="38"/>
      <c r="F12" s="39"/>
      <c r="G12" s="39"/>
      <c r="H12" s="19"/>
      <c r="I12" s="814"/>
      <c r="J12" s="816" t="str">
        <f>2!$C$25</f>
        <v>支持層への最小根入深さ(m)</v>
      </c>
      <c r="K12" s="816"/>
      <c r="L12" s="816"/>
      <c r="M12" s="816"/>
      <c r="N12" s="817"/>
      <c r="O12" s="818" t="str">
        <f>2!Z25</f>
        <v> ≧ </v>
      </c>
      <c r="P12" s="819"/>
      <c r="Q12" s="819"/>
      <c r="R12" s="819"/>
      <c r="S12" s="819"/>
      <c r="T12" s="819"/>
      <c r="U12" s="819"/>
      <c r="V12" s="819"/>
      <c r="W12" s="820"/>
      <c r="X12" s="821">
        <f>2!$AJ$25</f>
        <v>0</v>
      </c>
      <c r="Y12" s="822"/>
      <c r="Z12" s="821">
        <f>2!$AL$25</f>
        <v>0</v>
      </c>
      <c r="AA12" s="825"/>
      <c r="AB12" s="30"/>
      <c r="AD12" s="1033" t="s">
        <v>26</v>
      </c>
      <c r="AE12" s="1034"/>
      <c r="AF12" s="1039"/>
      <c r="AG12" s="1040"/>
    </row>
    <row r="13" spans="1:33" ht="13.5">
      <c r="A13" s="38"/>
      <c r="F13" s="39"/>
      <c r="G13" s="39"/>
      <c r="H13" s="19"/>
      <c r="I13" s="814"/>
      <c r="J13" s="816" t="str">
        <f>2!$C$21</f>
        <v>地盤反力,断面力,変位の計算</v>
      </c>
      <c r="K13" s="816"/>
      <c r="L13" s="816"/>
      <c r="M13" s="816"/>
      <c r="N13" s="817"/>
      <c r="O13" s="818" t="str">
        <f>2!Z21</f>
        <v>弾性設計法</v>
      </c>
      <c r="P13" s="819"/>
      <c r="Q13" s="819"/>
      <c r="R13" s="819"/>
      <c r="S13" s="819"/>
      <c r="T13" s="819"/>
      <c r="U13" s="819"/>
      <c r="V13" s="819"/>
      <c r="W13" s="820"/>
      <c r="X13" s="821">
        <f>2!$AJ$21</f>
        <v>0</v>
      </c>
      <c r="Y13" s="822"/>
      <c r="Z13" s="821">
        <f>2!$AL$21</f>
        <v>0</v>
      </c>
      <c r="AA13" s="825"/>
      <c r="AB13" s="30"/>
      <c r="AD13" s="1035"/>
      <c r="AE13" s="1036"/>
      <c r="AF13" s="1041"/>
      <c r="AG13" s="1042"/>
    </row>
    <row r="14" spans="1:33" ht="13.5">
      <c r="A14" s="38"/>
      <c r="F14" s="39"/>
      <c r="G14" s="39"/>
      <c r="H14" s="19"/>
      <c r="I14" s="814"/>
      <c r="J14" s="816" t="str">
        <f>2!$C$22</f>
        <v>水平方向の安定計算</v>
      </c>
      <c r="K14" s="816"/>
      <c r="L14" s="816"/>
      <c r="M14" s="816"/>
      <c r="N14" s="817"/>
      <c r="O14" s="818" t="str">
        <f>2!Z22</f>
        <v>弾塑性設計法</v>
      </c>
      <c r="P14" s="819"/>
      <c r="Q14" s="819"/>
      <c r="R14" s="819"/>
      <c r="S14" s="819"/>
      <c r="T14" s="819"/>
      <c r="U14" s="819"/>
      <c r="V14" s="819"/>
      <c r="W14" s="820"/>
      <c r="X14" s="821">
        <f>2!$AJ$22</f>
        <v>0</v>
      </c>
      <c r="Y14" s="822"/>
      <c r="Z14" s="821">
        <f>2!$AL$22</f>
        <v>0</v>
      </c>
      <c r="AA14" s="825"/>
      <c r="AB14" s="30"/>
      <c r="AD14" s="1037"/>
      <c r="AE14" s="1038"/>
      <c r="AF14" s="1043"/>
      <c r="AG14" s="1044"/>
    </row>
    <row r="15" spans="1:38" ht="13.5">
      <c r="A15" s="38"/>
      <c r="F15" s="31"/>
      <c r="G15" s="31"/>
      <c r="H15" s="19"/>
      <c r="I15" s="814"/>
      <c r="J15" s="1002" t="str">
        <f>2!$C$23</f>
        <v>使用するコンクリートの許容応力度</v>
      </c>
      <c r="K15" s="1003"/>
      <c r="L15" s="1003"/>
      <c r="M15" s="1003"/>
      <c r="N15" s="1004"/>
      <c r="O15" s="907" t="str">
        <f>2!Z23</f>
        <v>Con許容応力度を90%に低減　　( D＜5mのため )</v>
      </c>
      <c r="P15" s="908"/>
      <c r="Q15" s="908"/>
      <c r="R15" s="908"/>
      <c r="S15" s="908"/>
      <c r="T15" s="908"/>
      <c r="U15" s="908"/>
      <c r="V15" s="908"/>
      <c r="W15" s="822"/>
      <c r="X15" s="821">
        <f>2!$AJ$23</f>
        <v>0</v>
      </c>
      <c r="Y15" s="822"/>
      <c r="Z15" s="821">
        <f>2!$AL$23</f>
        <v>0</v>
      </c>
      <c r="AA15" s="825"/>
      <c r="AB15" s="30"/>
      <c r="AD15" s="90"/>
      <c r="AE15" s="92"/>
      <c r="AF15" s="92"/>
      <c r="AG15" s="93"/>
      <c r="AL15" s="2"/>
    </row>
    <row r="16" spans="1:38" ht="13.5">
      <c r="A16" s="38"/>
      <c r="F16" s="39"/>
      <c r="G16" s="39"/>
      <c r="H16" s="19"/>
      <c r="I16" s="815"/>
      <c r="J16" s="816" t="str">
        <f>2!$C$20</f>
        <v>土留め工法</v>
      </c>
      <c r="K16" s="816"/>
      <c r="L16" s="816"/>
      <c r="M16" s="816"/>
      <c r="N16" s="817"/>
      <c r="O16" s="818" t="str">
        <f>2!Z20</f>
        <v>ラーナープレート</v>
      </c>
      <c r="P16" s="819"/>
      <c r="Q16" s="819"/>
      <c r="R16" s="819"/>
      <c r="S16" s="819"/>
      <c r="T16" s="819"/>
      <c r="U16" s="819"/>
      <c r="V16" s="819"/>
      <c r="W16" s="820"/>
      <c r="X16" s="821">
        <f>2!$AJ$20</f>
        <v>0</v>
      </c>
      <c r="Y16" s="822"/>
      <c r="Z16" s="821">
        <f>2!$AL$20</f>
        <v>0</v>
      </c>
      <c r="AA16" s="825"/>
      <c r="AB16" s="30"/>
      <c r="AD16" s="8"/>
      <c r="AE16" s="9" t="s">
        <v>219</v>
      </c>
      <c r="AF16" s="9"/>
      <c r="AG16" s="10"/>
      <c r="AL16" s="2"/>
    </row>
    <row r="17" spans="1:38" ht="13.5">
      <c r="A17" s="38"/>
      <c r="F17" s="39"/>
      <c r="G17" s="39"/>
      <c r="H17" s="19"/>
      <c r="I17" s="884" t="s">
        <v>136</v>
      </c>
      <c r="J17" s="885"/>
      <c r="K17" s="885"/>
      <c r="L17" s="885"/>
      <c r="M17" s="885"/>
      <c r="N17" s="886"/>
      <c r="O17" s="893" t="str">
        <f>2!$T$9</f>
        <v>設計便覧(案)　近畿地方整備局　H24.4</v>
      </c>
      <c r="P17" s="894"/>
      <c r="Q17" s="894"/>
      <c r="R17" s="894"/>
      <c r="S17" s="894"/>
      <c r="T17" s="894"/>
      <c r="U17" s="894"/>
      <c r="V17" s="894"/>
      <c r="W17" s="895"/>
      <c r="X17" s="896" t="s">
        <v>28</v>
      </c>
      <c r="Y17" s="897"/>
      <c r="Z17" s="896" t="s">
        <v>28</v>
      </c>
      <c r="AA17" s="898"/>
      <c r="AB17" s="30"/>
      <c r="AD17" s="8"/>
      <c r="AE17" s="94" t="s">
        <v>220</v>
      </c>
      <c r="AF17" s="2" t="s">
        <v>221</v>
      </c>
      <c r="AG17" s="10"/>
      <c r="AL17" s="2"/>
    </row>
    <row r="18" spans="1:38" ht="13.5">
      <c r="A18" s="38"/>
      <c r="F18" s="31"/>
      <c r="G18" s="31"/>
      <c r="H18" s="19"/>
      <c r="I18" s="887"/>
      <c r="J18" s="888"/>
      <c r="K18" s="888"/>
      <c r="L18" s="888"/>
      <c r="M18" s="888"/>
      <c r="N18" s="889"/>
      <c r="O18" s="893" t="str">
        <f>2!$T$10</f>
        <v>道路橋示方書・同解説Ⅰ～Ⅴ　　H14.3</v>
      </c>
      <c r="P18" s="894"/>
      <c r="Q18" s="894"/>
      <c r="R18" s="894"/>
      <c r="S18" s="894"/>
      <c r="T18" s="894"/>
      <c r="U18" s="894"/>
      <c r="V18" s="894"/>
      <c r="W18" s="895"/>
      <c r="X18" s="896" t="s">
        <v>28</v>
      </c>
      <c r="Y18" s="897"/>
      <c r="Z18" s="896" t="s">
        <v>28</v>
      </c>
      <c r="AA18" s="898"/>
      <c r="AB18" s="30"/>
      <c r="AD18" s="8"/>
      <c r="AE18" s="95" t="s">
        <v>222</v>
      </c>
      <c r="AF18" s="2" t="s">
        <v>223</v>
      </c>
      <c r="AG18" s="10"/>
      <c r="AL18" s="2"/>
    </row>
    <row r="19" spans="1:38" ht="14.25" thickBot="1">
      <c r="A19" s="39"/>
      <c r="F19" s="18"/>
      <c r="G19" s="18"/>
      <c r="H19" s="19"/>
      <c r="I19" s="890"/>
      <c r="J19" s="891"/>
      <c r="K19" s="891"/>
      <c r="L19" s="891"/>
      <c r="M19" s="891"/>
      <c r="N19" s="892"/>
      <c r="O19" s="899" t="str">
        <f>2!$T$11</f>
        <v>杭基礎設計便覧 (平成18年度改訂版）　H19.1</v>
      </c>
      <c r="P19" s="900"/>
      <c r="Q19" s="900"/>
      <c r="R19" s="900"/>
      <c r="S19" s="900"/>
      <c r="T19" s="900"/>
      <c r="U19" s="900"/>
      <c r="V19" s="900"/>
      <c r="W19" s="901"/>
      <c r="X19" s="902" t="s">
        <v>28</v>
      </c>
      <c r="Y19" s="903"/>
      <c r="Z19" s="902" t="s">
        <v>28</v>
      </c>
      <c r="AA19" s="904"/>
      <c r="AB19" s="30"/>
      <c r="AD19" s="8"/>
      <c r="AE19" s="96" t="s">
        <v>224</v>
      </c>
      <c r="AF19" s="2" t="s">
        <v>225</v>
      </c>
      <c r="AG19" s="10"/>
      <c r="AL19" s="2"/>
    </row>
    <row r="20" spans="1:38" ht="14.25" thickBot="1">
      <c r="A20" s="39"/>
      <c r="F20" s="18"/>
      <c r="G20" s="18"/>
      <c r="H20" s="19"/>
      <c r="I20" s="31"/>
      <c r="J20" s="31"/>
      <c r="K20" s="31"/>
      <c r="L20" s="31"/>
      <c r="M20" s="31"/>
      <c r="N20" s="31"/>
      <c r="AB20" s="30"/>
      <c r="AD20" s="11"/>
      <c r="AE20" s="12"/>
      <c r="AF20" s="12"/>
      <c r="AG20" s="13"/>
      <c r="AL20" s="2"/>
    </row>
    <row r="21" spans="1:38" ht="13.5" customHeight="1">
      <c r="A21" s="39"/>
      <c r="B21" s="74"/>
      <c r="C21" s="74"/>
      <c r="D21" s="74"/>
      <c r="E21" s="74"/>
      <c r="F21" s="31"/>
      <c r="G21" s="31"/>
      <c r="H21" s="19"/>
      <c r="I21" s="32"/>
      <c r="K21" s="3"/>
      <c r="L21" s="3"/>
      <c r="M21" s="28"/>
      <c r="N21" s="28"/>
      <c r="O21" s="28"/>
      <c r="P21" s="28"/>
      <c r="Q21" s="28"/>
      <c r="R21" s="28"/>
      <c r="S21" s="28"/>
      <c r="T21" s="28"/>
      <c r="U21" s="28"/>
      <c r="V21" s="28"/>
      <c r="W21" s="28"/>
      <c r="X21" s="28"/>
      <c r="Y21" s="30"/>
      <c r="Z21" s="30"/>
      <c r="AA21" s="30"/>
      <c r="AB21" s="30"/>
      <c r="AC21" s="46"/>
      <c r="AD21" s="46"/>
      <c r="AE21" s="18"/>
      <c r="AF21" s="18"/>
      <c r="AG21" s="31"/>
      <c r="AH21" s="64"/>
      <c r="AI21" s="64"/>
      <c r="AL21" s="2"/>
    </row>
    <row r="22" spans="1:38" ht="13.5" customHeight="1">
      <c r="A22" s="40"/>
      <c r="B22" s="72"/>
      <c r="C22" s="18"/>
      <c r="D22" s="18"/>
      <c r="E22" s="18"/>
      <c r="F22" s="64"/>
      <c r="G22" s="64"/>
      <c r="H22" s="31"/>
      <c r="I22" s="33"/>
      <c r="M22" s="28"/>
      <c r="N22" s="28"/>
      <c r="O22" s="28"/>
      <c r="P22" s="28"/>
      <c r="Q22" s="28"/>
      <c r="R22" s="28"/>
      <c r="S22" s="28"/>
      <c r="T22" s="28"/>
      <c r="U22" s="28"/>
      <c r="V22" s="28"/>
      <c r="W22" s="28"/>
      <c r="X22" s="28"/>
      <c r="AC22" s="65"/>
      <c r="AD22" s="65"/>
      <c r="AE22" s="18"/>
      <c r="AF22" s="18"/>
      <c r="AG22" s="31"/>
      <c r="AH22" s="31"/>
      <c r="AI22" s="31"/>
      <c r="AL22" s="2"/>
    </row>
    <row r="23" spans="1:38" ht="13.5" customHeight="1">
      <c r="A23" s="40"/>
      <c r="B23" s="72"/>
      <c r="C23" s="72"/>
      <c r="D23" s="35"/>
      <c r="E23" s="18"/>
      <c r="F23" s="64"/>
      <c r="G23" s="64"/>
      <c r="H23" s="31"/>
      <c r="I23" s="17"/>
      <c r="M23" s="28"/>
      <c r="N23" s="28"/>
      <c r="O23" s="28"/>
      <c r="P23" s="28"/>
      <c r="Q23" s="28"/>
      <c r="R23" s="28"/>
      <c r="S23" s="28"/>
      <c r="T23" s="28"/>
      <c r="U23" s="28"/>
      <c r="V23" s="28"/>
      <c r="W23" s="28"/>
      <c r="X23" s="28"/>
      <c r="AC23" s="40"/>
      <c r="AD23" s="40"/>
      <c r="AE23" s="18"/>
      <c r="AF23" s="18"/>
      <c r="AG23" s="18"/>
      <c r="AH23" s="64"/>
      <c r="AI23" s="64"/>
      <c r="AL23" s="2"/>
    </row>
    <row r="24" spans="1:38" ht="13.5">
      <c r="A24" s="40"/>
      <c r="B24" s="72"/>
      <c r="C24" s="72"/>
      <c r="D24" s="35"/>
      <c r="E24" s="18"/>
      <c r="F24" s="64"/>
      <c r="G24" s="64"/>
      <c r="H24" s="31"/>
      <c r="I24" s="17"/>
      <c r="M24" s="28"/>
      <c r="N24" s="28"/>
      <c r="O24" s="28"/>
      <c r="P24" s="28"/>
      <c r="Q24" s="28"/>
      <c r="R24" s="28"/>
      <c r="S24" s="28"/>
      <c r="T24" s="28"/>
      <c r="U24" s="28"/>
      <c r="V24" s="28"/>
      <c r="W24" s="28"/>
      <c r="X24" s="28"/>
      <c r="AC24" s="40"/>
      <c r="AD24" s="40"/>
      <c r="AE24" s="18"/>
      <c r="AF24" s="18"/>
      <c r="AG24" s="18"/>
      <c r="AH24" s="64"/>
      <c r="AI24" s="64"/>
      <c r="AL24" s="2"/>
    </row>
    <row r="25" spans="1:38" ht="13.5" customHeight="1">
      <c r="A25" s="40"/>
      <c r="B25" s="72"/>
      <c r="C25" s="18"/>
      <c r="D25" s="18"/>
      <c r="E25" s="18"/>
      <c r="F25" s="64"/>
      <c r="G25" s="64"/>
      <c r="H25" s="18"/>
      <c r="I25" s="17"/>
      <c r="M25" s="28"/>
      <c r="N25" s="28"/>
      <c r="O25" s="28"/>
      <c r="P25" s="28"/>
      <c r="Q25" s="28"/>
      <c r="R25" s="28"/>
      <c r="S25" s="28"/>
      <c r="T25" s="28"/>
      <c r="U25" s="28"/>
      <c r="V25" s="28"/>
      <c r="W25" s="28"/>
      <c r="X25" s="28"/>
      <c r="AC25" s="40"/>
      <c r="AD25" s="40"/>
      <c r="AE25" s="18"/>
      <c r="AF25" s="18"/>
      <c r="AG25" s="18"/>
      <c r="AH25" s="64"/>
      <c r="AI25" s="64"/>
      <c r="AL25" s="2"/>
    </row>
    <row r="26" spans="1:38" ht="13.5" customHeight="1">
      <c r="A26" s="40"/>
      <c r="B26" s="72"/>
      <c r="C26" s="18"/>
      <c r="D26" s="18"/>
      <c r="E26" s="18"/>
      <c r="F26" s="64"/>
      <c r="G26" s="64"/>
      <c r="H26" s="18"/>
      <c r="I26" s="17"/>
      <c r="M26" s="28"/>
      <c r="N26" s="28"/>
      <c r="O26" s="28"/>
      <c r="P26" s="28"/>
      <c r="Q26" s="28"/>
      <c r="R26" s="28"/>
      <c r="S26" s="28"/>
      <c r="T26" s="28"/>
      <c r="U26" s="28"/>
      <c r="V26" s="28"/>
      <c r="W26" s="28"/>
      <c r="X26" s="28"/>
      <c r="AC26" s="40"/>
      <c r="AD26" s="40"/>
      <c r="AE26" s="18"/>
      <c r="AF26" s="18"/>
      <c r="AG26" s="18"/>
      <c r="AH26" s="64"/>
      <c r="AI26" s="64"/>
      <c r="AL26" s="2"/>
    </row>
    <row r="27" spans="1:38" ht="14.25" customHeight="1">
      <c r="A27" s="40"/>
      <c r="B27" s="72"/>
      <c r="C27" s="18"/>
      <c r="D27" s="18"/>
      <c r="E27" s="18"/>
      <c r="F27" s="64"/>
      <c r="G27" s="64"/>
      <c r="H27" s="18"/>
      <c r="I27" s="17"/>
      <c r="M27" s="28"/>
      <c r="N27" s="28"/>
      <c r="O27" s="28"/>
      <c r="P27" s="28"/>
      <c r="Q27" s="28"/>
      <c r="R27" s="28"/>
      <c r="S27" s="28"/>
      <c r="T27" s="28"/>
      <c r="U27" s="28"/>
      <c r="V27" s="28"/>
      <c r="W27" s="28"/>
      <c r="X27" s="28"/>
      <c r="AC27" s="40"/>
      <c r="AD27" s="40"/>
      <c r="AE27" s="18"/>
      <c r="AF27" s="18"/>
      <c r="AG27" s="18"/>
      <c r="AH27" s="64"/>
      <c r="AI27" s="64"/>
      <c r="AL27" s="2"/>
    </row>
    <row r="28" spans="1:38" ht="13.5">
      <c r="A28" s="40"/>
      <c r="B28" s="38"/>
      <c r="C28" s="38"/>
      <c r="D28" s="38"/>
      <c r="E28" s="38"/>
      <c r="F28" s="38"/>
      <c r="G28" s="38"/>
      <c r="H28" s="18"/>
      <c r="I28" s="17"/>
      <c r="M28" s="28"/>
      <c r="N28" s="28"/>
      <c r="O28" s="28"/>
      <c r="P28" s="28"/>
      <c r="Q28" s="28"/>
      <c r="R28" s="28"/>
      <c r="S28" s="28"/>
      <c r="T28" s="28"/>
      <c r="U28" s="28"/>
      <c r="V28" s="28"/>
      <c r="W28" s="28"/>
      <c r="X28" s="28"/>
      <c r="AC28" s="40"/>
      <c r="AD28" s="40"/>
      <c r="AE28" s="18"/>
      <c r="AF28" s="18"/>
      <c r="AG28" s="18"/>
      <c r="AH28" s="18"/>
      <c r="AI28" s="31"/>
      <c r="AL28" s="2"/>
    </row>
    <row r="29" spans="1:38" ht="13.5">
      <c r="A29" s="46"/>
      <c r="B29" s="31"/>
      <c r="C29" s="39"/>
      <c r="D29" s="39"/>
      <c r="E29" s="31"/>
      <c r="F29" s="31"/>
      <c r="G29" s="18"/>
      <c r="H29" s="18"/>
      <c r="I29" s="17"/>
      <c r="M29" s="28"/>
      <c r="N29" s="28"/>
      <c r="O29" s="28"/>
      <c r="P29" s="28"/>
      <c r="Q29" s="28"/>
      <c r="R29" s="28"/>
      <c r="S29" s="28"/>
      <c r="T29" s="28"/>
      <c r="U29" s="28"/>
      <c r="V29" s="28"/>
      <c r="W29" s="28"/>
      <c r="X29" s="28"/>
      <c r="AC29" s="40"/>
      <c r="AD29" s="40"/>
      <c r="AE29" s="18"/>
      <c r="AF29" s="18"/>
      <c r="AG29" s="18"/>
      <c r="AH29" s="18"/>
      <c r="AI29" s="31"/>
      <c r="AL29" s="2"/>
    </row>
    <row r="30" spans="1:38" ht="13.5">
      <c r="A30" s="38" t="str">
        <f>6!$A$5</f>
        <v>⑤ 深礎杭基礎のレベル２地震時保有水平耐力照査 　　　</v>
      </c>
      <c r="B30" s="38"/>
      <c r="C30" s="38"/>
      <c r="D30" s="38"/>
      <c r="E30" s="38"/>
      <c r="F30" s="38"/>
      <c r="G30" s="38"/>
      <c r="H30" s="18"/>
      <c r="I30" s="17"/>
      <c r="AC30" s="46" t="str">
        <f>$A$30</f>
        <v>⑤ 深礎杭基礎のレベル２地震時保有水平耐力照査 　　　</v>
      </c>
      <c r="AD30" s="31"/>
      <c r="AE30" s="31"/>
      <c r="AF30" s="31"/>
      <c r="AG30" s="31"/>
      <c r="AH30" s="31"/>
      <c r="AI30" s="18"/>
      <c r="AL30" s="2"/>
    </row>
    <row r="31" spans="1:38" ht="14.25" thickBot="1">
      <c r="A31" s="38"/>
      <c r="B31" s="38"/>
      <c r="C31" s="38"/>
      <c r="D31" s="38"/>
      <c r="E31" s="38"/>
      <c r="F31" s="38"/>
      <c r="G31" s="38"/>
      <c r="H31" s="18"/>
      <c r="I31" s="17"/>
      <c r="AC31" s="35"/>
      <c r="AD31" s="35"/>
      <c r="AE31" s="18"/>
      <c r="AF31" s="18"/>
      <c r="AG31" s="18"/>
      <c r="AH31" s="18"/>
      <c r="AI31" s="18"/>
      <c r="AL31" s="2"/>
    </row>
    <row r="32" spans="1:38" s="36" customFormat="1" ht="13.5">
      <c r="A32" s="926" t="str">
        <f>6!$Z$6</f>
        <v>橋軸直角方向</v>
      </c>
      <c r="B32" s="1066" t="str">
        <f>6!$Z$5</f>
        <v> （地盤の液状化が生じない場合）</v>
      </c>
      <c r="C32" s="1067"/>
      <c r="D32" s="1055" t="s">
        <v>22</v>
      </c>
      <c r="E32" s="1056"/>
      <c r="F32" s="914" t="s">
        <v>1</v>
      </c>
      <c r="G32" s="915"/>
      <c r="H32" s="34"/>
      <c r="I32" s="34"/>
      <c r="J32" s="26"/>
      <c r="K32" s="26"/>
      <c r="L32" s="26"/>
      <c r="M32" s="26"/>
      <c r="N32" s="26"/>
      <c r="O32" s="26"/>
      <c r="P32" s="26"/>
      <c r="Q32" s="26"/>
      <c r="R32" s="26"/>
      <c r="S32" s="26"/>
      <c r="T32" s="26"/>
      <c r="U32" s="26"/>
      <c r="V32" s="26"/>
      <c r="W32" s="26"/>
      <c r="X32" s="26"/>
      <c r="Y32" s="26"/>
      <c r="Z32" s="26"/>
      <c r="AA32" s="26"/>
      <c r="AB32" s="26"/>
      <c r="AC32" s="926" t="str">
        <f>6!$L$6</f>
        <v>橋軸方向</v>
      </c>
      <c r="AD32" s="1066" t="str">
        <f>6!$Z$5</f>
        <v> （地盤の液状化が生じない場合）</v>
      </c>
      <c r="AE32" s="1067"/>
      <c r="AF32" s="1055" t="s">
        <v>22</v>
      </c>
      <c r="AG32" s="1056"/>
      <c r="AH32" s="914" t="s">
        <v>1</v>
      </c>
      <c r="AI32" s="915"/>
      <c r="AL32" s="26"/>
    </row>
    <row r="33" spans="1:38" ht="14.25" thickBot="1">
      <c r="A33" s="1065"/>
      <c r="B33" s="1068"/>
      <c r="C33" s="1069"/>
      <c r="D33" s="1057"/>
      <c r="E33" s="1058"/>
      <c r="F33" s="62" t="s">
        <v>17</v>
      </c>
      <c r="G33" s="101" t="s">
        <v>18</v>
      </c>
      <c r="H33" s="31"/>
      <c r="I33" s="17"/>
      <c r="AC33" s="1065"/>
      <c r="AD33" s="1068"/>
      <c r="AE33" s="1069"/>
      <c r="AF33" s="1057"/>
      <c r="AG33" s="1058"/>
      <c r="AH33" s="62" t="s">
        <v>17</v>
      </c>
      <c r="AI33" s="101" t="s">
        <v>18</v>
      </c>
      <c r="AL33" s="2"/>
    </row>
    <row r="34" spans="1:38" ht="14.25" thickTop="1">
      <c r="A34" s="1078" t="s">
        <v>69</v>
      </c>
      <c r="B34" s="960"/>
      <c r="C34" s="1079"/>
      <c r="D34" s="22" t="s">
        <v>70</v>
      </c>
      <c r="E34" s="22" t="s">
        <v>71</v>
      </c>
      <c r="F34" s="53" t="s">
        <v>116</v>
      </c>
      <c r="G34" s="1082"/>
      <c r="H34" s="31"/>
      <c r="AC34" s="125" t="s">
        <v>69</v>
      </c>
      <c r="AD34" s="126"/>
      <c r="AE34" s="127"/>
      <c r="AF34" s="22" t="s">
        <v>70</v>
      </c>
      <c r="AG34" s="22" t="s">
        <v>71</v>
      </c>
      <c r="AH34" s="53" t="s">
        <v>116</v>
      </c>
      <c r="AI34" s="1082"/>
      <c r="AL34" s="2"/>
    </row>
    <row r="35" spans="1:38" ht="13.5">
      <c r="A35" s="1080" t="str">
        <f>6!$B$8</f>
        <v>地盤種別</v>
      </c>
      <c r="B35" s="816"/>
      <c r="C35" s="1081"/>
      <c r="D35" s="821" t="str">
        <f>6!Z8</f>
        <v>種地盤</v>
      </c>
      <c r="E35" s="822"/>
      <c r="F35" s="25">
        <f>6!AJ8</f>
        <v>0</v>
      </c>
      <c r="G35" s="1083"/>
      <c r="H35" s="31"/>
      <c r="AC35" s="128" t="str">
        <f>6!$B$8</f>
        <v>地盤種別</v>
      </c>
      <c r="AD35" s="121"/>
      <c r="AE35" s="129"/>
      <c r="AF35" s="821" t="str">
        <f>6!L8</f>
        <v>種地盤</v>
      </c>
      <c r="AG35" s="822"/>
      <c r="AH35" s="25">
        <f>6!V8</f>
        <v>0</v>
      </c>
      <c r="AI35" s="1083"/>
      <c r="AL35" s="2"/>
    </row>
    <row r="36" spans="1:38" ht="13.5">
      <c r="A36" s="1080" t="str">
        <f>6!$B$9</f>
        <v>ﾌｰﾁﾝｸﾞ前面の地盤抵抗 
( 1；考慮 , 2；無視 )</v>
      </c>
      <c r="B36" s="816"/>
      <c r="C36" s="1081"/>
      <c r="D36" s="821">
        <f>6!Z9</f>
        <v>0</v>
      </c>
      <c r="E36" s="822"/>
      <c r="F36" s="25">
        <f>6!AJ9</f>
        <v>0</v>
      </c>
      <c r="G36" s="1083"/>
      <c r="H36" s="31"/>
      <c r="AC36" s="128" t="str">
        <f>6!$B$9</f>
        <v>ﾌｰﾁﾝｸﾞ前面の地盤抵抗 
( 1；考慮 , 2；無視 )</v>
      </c>
      <c r="AD36" s="121"/>
      <c r="AE36" s="129"/>
      <c r="AF36" s="821">
        <f>6!L9</f>
        <v>0</v>
      </c>
      <c r="AG36" s="822"/>
      <c r="AH36" s="25">
        <f>6!V9</f>
        <v>0</v>
      </c>
      <c r="AI36" s="1083"/>
      <c r="AL36" s="2"/>
    </row>
    <row r="37" spans="1:38" ht="13.5">
      <c r="A37" s="1072" t="str">
        <f>6!$B$10</f>
        <v>等価重量  W = Wu+Cp･Wp(kN)</v>
      </c>
      <c r="B37" s="1073"/>
      <c r="C37" s="1074"/>
      <c r="D37" s="941">
        <f>6!Z10</f>
        <v>0</v>
      </c>
      <c r="E37" s="942"/>
      <c r="F37" s="25">
        <f>6!AJ10</f>
        <v>0</v>
      </c>
      <c r="G37" s="1083"/>
      <c r="H37" s="31"/>
      <c r="AC37" s="122" t="str">
        <f>6!$B$10</f>
        <v>等価重量  W = Wu+Cp･Wp(kN)</v>
      </c>
      <c r="AD37" s="123"/>
      <c r="AE37" s="124"/>
      <c r="AF37" s="941">
        <f>6!L10</f>
        <v>0</v>
      </c>
      <c r="AG37" s="942"/>
      <c r="AH37" s="25">
        <f>6!V10</f>
        <v>0</v>
      </c>
      <c r="AI37" s="1083"/>
      <c r="AL37" s="2"/>
    </row>
    <row r="38" spans="1:38" ht="13.5">
      <c r="A38" s="1072" t="str">
        <f>6!$B$11</f>
        <v>橋脚躯体の終局水平耐力  Pu(kN)</v>
      </c>
      <c r="B38" s="1073"/>
      <c r="C38" s="1074"/>
      <c r="D38" s="941">
        <f>6!Z11</f>
        <v>0</v>
      </c>
      <c r="E38" s="942"/>
      <c r="F38" s="25">
        <f>6!AJ11</f>
        <v>0</v>
      </c>
      <c r="G38" s="1083"/>
      <c r="H38" s="31"/>
      <c r="AC38" s="122" t="str">
        <f>6!$B$11</f>
        <v>橋脚躯体の終局水平耐力  Pu(kN)</v>
      </c>
      <c r="AD38" s="123"/>
      <c r="AE38" s="124"/>
      <c r="AF38" s="941">
        <f>6!L11</f>
        <v>0</v>
      </c>
      <c r="AG38" s="942"/>
      <c r="AH38" s="25">
        <f>6!V11</f>
        <v>0</v>
      </c>
      <c r="AI38" s="1083"/>
      <c r="AL38" s="2"/>
    </row>
    <row r="39" spans="1:38" ht="13.5">
      <c r="A39" s="1075" t="str">
        <f>6!$B$12</f>
        <v>橋脚基礎の照査に用いる水平震度
  khp = 1.1×Pu/W</v>
      </c>
      <c r="B39" s="1076"/>
      <c r="C39" s="1077"/>
      <c r="D39" s="1063">
        <f>6!Z12</f>
        <v>0</v>
      </c>
      <c r="E39" s="1064"/>
      <c r="F39" s="25">
        <f>6!AJ12</f>
        <v>0</v>
      </c>
      <c r="G39" s="1083"/>
      <c r="H39" s="31"/>
      <c r="AC39" s="130" t="str">
        <f>6!$B$12</f>
        <v>橋脚基礎の照査に用いる水平震度
  khp = 1.1×Pu/W</v>
      </c>
      <c r="AD39" s="131"/>
      <c r="AE39" s="132"/>
      <c r="AF39" s="1063">
        <f>6!L12</f>
        <v>0</v>
      </c>
      <c r="AG39" s="1064"/>
      <c r="AH39" s="25">
        <f>6!V12</f>
        <v>0</v>
      </c>
      <c r="AI39" s="1083"/>
      <c r="AL39" s="2"/>
    </row>
    <row r="40" spans="1:38" ht="13.5">
      <c r="A40" s="1072" t="str">
        <f>6!$B$13</f>
        <v>ﾚﾍﾞﾙ２地震動の設計水平震度
  khｃ = Cｓ×Cz×khｃ0</v>
      </c>
      <c r="B40" s="1073"/>
      <c r="C40" s="1074"/>
      <c r="D40" s="1063">
        <f>6!Z13</f>
        <v>0</v>
      </c>
      <c r="E40" s="1064"/>
      <c r="F40" s="25">
        <f>6!AJ13</f>
        <v>0</v>
      </c>
      <c r="G40" s="1083"/>
      <c r="H40" s="31"/>
      <c r="AC40" s="122" t="str">
        <f>6!$B$13</f>
        <v>ﾚﾍﾞﾙ２地震動の設計水平震度
  khｃ = Cｓ×Cz×khｃ0</v>
      </c>
      <c r="AD40" s="123"/>
      <c r="AE40" s="124"/>
      <c r="AF40" s="1063">
        <f>6!L13</f>
        <v>0</v>
      </c>
      <c r="AG40" s="1064"/>
      <c r="AH40" s="25">
        <f>6!V13</f>
        <v>0</v>
      </c>
      <c r="AI40" s="1083"/>
      <c r="AL40" s="2"/>
    </row>
    <row r="41" spans="1:38" ht="13.5">
      <c r="A41" s="1072" t="str">
        <f>6!$B$14</f>
        <v>地盤面における水平震度
  khg = Cz×khgo</v>
      </c>
      <c r="B41" s="1073"/>
      <c r="C41" s="1074"/>
      <c r="D41" s="1063">
        <f>6!Z14</f>
        <v>0</v>
      </c>
      <c r="E41" s="1064"/>
      <c r="F41" s="25">
        <f>6!AJ14</f>
        <v>0</v>
      </c>
      <c r="G41" s="1083"/>
      <c r="H41" s="31"/>
      <c r="AC41" s="122" t="str">
        <f>6!$B$14</f>
        <v>地盤面における水平震度
  khg = Cz×khgo</v>
      </c>
      <c r="AD41" s="123"/>
      <c r="AE41" s="124"/>
      <c r="AF41" s="1063">
        <f>6!L14</f>
        <v>0</v>
      </c>
      <c r="AG41" s="1064"/>
      <c r="AH41" s="25">
        <f>6!V14</f>
        <v>0</v>
      </c>
      <c r="AI41" s="1083"/>
      <c r="AL41" s="2"/>
    </row>
    <row r="42" spans="1:38" ht="13.5">
      <c r="A42" s="1072" t="str">
        <f>6!$B$15</f>
        <v>基礎の照査方法
 ( 1；耐力照査 , 2；塑性率照査 )</v>
      </c>
      <c r="B42" s="1073"/>
      <c r="C42" s="1074"/>
      <c r="D42" s="821">
        <f>6!Z15</f>
        <v>0</v>
      </c>
      <c r="E42" s="822"/>
      <c r="F42" s="25">
        <f>6!AJ15</f>
        <v>0</v>
      </c>
      <c r="G42" s="1083"/>
      <c r="H42" s="31"/>
      <c r="AC42" s="122" t="str">
        <f>6!$B$15</f>
        <v>基礎の照査方法
 ( 1；耐力照査 , 2；塑性率照査 )</v>
      </c>
      <c r="AD42" s="123"/>
      <c r="AE42" s="124"/>
      <c r="AF42" s="821">
        <f>6!L15</f>
        <v>0</v>
      </c>
      <c r="AG42" s="822"/>
      <c r="AH42" s="63">
        <f>6!V15</f>
        <v>0</v>
      </c>
      <c r="AI42" s="1083"/>
      <c r="AL42" s="2"/>
    </row>
    <row r="43" spans="1:38" ht="13.5">
      <c r="A43" s="1091" t="str">
        <f>6!$B$16</f>
        <v>橋脚が十分な終局水平耐力を有する  Pu≧1.5khc･Ｗ</v>
      </c>
      <c r="B43" s="1092"/>
      <c r="C43" s="1093"/>
      <c r="D43" s="821" t="str">
        <f>6!Z16</f>
        <v>≧</v>
      </c>
      <c r="E43" s="822"/>
      <c r="F43" s="25">
        <f>6!AJ16</f>
        <v>0</v>
      </c>
      <c r="G43" s="1083"/>
      <c r="H43" s="31"/>
      <c r="AC43" s="188" t="str">
        <f>6!$B$16</f>
        <v>橋脚が十分な終局水平耐力を有する  Pu≧1.5khc･Ｗ</v>
      </c>
      <c r="AD43" s="189"/>
      <c r="AE43" s="190"/>
      <c r="AF43" s="821" t="str">
        <f>6!L16</f>
        <v>≧</v>
      </c>
      <c r="AG43" s="822"/>
      <c r="AH43" s="63">
        <f>6!V16</f>
        <v>0</v>
      </c>
      <c r="AI43" s="1083"/>
      <c r="AL43" s="2"/>
    </row>
    <row r="44" spans="1:38" ht="13.5">
      <c r="A44" s="1087" t="str">
        <f>6!$U$20</f>
        <v>杭押込み力 （kN）</v>
      </c>
      <c r="B44" s="1090"/>
      <c r="C44" s="193" t="s">
        <v>94</v>
      </c>
      <c r="D44" s="215">
        <f>6!AB20</f>
        <v>0</v>
      </c>
      <c r="E44" s="215">
        <f>6!AF20</f>
        <v>0</v>
      </c>
      <c r="F44" s="1070">
        <f>6!AJ20</f>
        <v>0</v>
      </c>
      <c r="G44" s="1083"/>
      <c r="H44" s="20"/>
      <c r="AC44" s="191" t="str">
        <f>6!$U$20</f>
        <v>杭押込み力 （kN）</v>
      </c>
      <c r="AD44" s="192"/>
      <c r="AE44" s="193" t="s">
        <v>94</v>
      </c>
      <c r="AF44" s="215">
        <f>6!I20</f>
        <v>0</v>
      </c>
      <c r="AG44" s="215">
        <f>6!M20</f>
        <v>0</v>
      </c>
      <c r="AH44" s="944">
        <f>6!Q20</f>
        <v>0</v>
      </c>
      <c r="AI44" s="1083"/>
      <c r="AL44" s="2"/>
    </row>
    <row r="45" spans="1:38" ht="13.5">
      <c r="A45" s="1059"/>
      <c r="B45" s="1060"/>
      <c r="C45" s="196" t="s">
        <v>95</v>
      </c>
      <c r="D45" s="216">
        <f>6!AB21</f>
        <v>0</v>
      </c>
      <c r="E45" s="215">
        <f>6!AF21</f>
        <v>0</v>
      </c>
      <c r="F45" s="1071"/>
      <c r="G45" s="1083"/>
      <c r="H45" s="20"/>
      <c r="AC45" s="194"/>
      <c r="AD45" s="195"/>
      <c r="AE45" s="196" t="s">
        <v>95</v>
      </c>
      <c r="AF45" s="216">
        <f>6!I21</f>
        <v>0</v>
      </c>
      <c r="AG45" s="215">
        <f>6!M21</f>
        <v>0</v>
      </c>
      <c r="AH45" s="945"/>
      <c r="AI45" s="1083"/>
      <c r="AL45" s="2"/>
    </row>
    <row r="46" spans="1:38" ht="13.5">
      <c r="A46" s="1087" t="str">
        <f>6!$U$22</f>
        <v>杭曲げ耐力 （kN・m）</v>
      </c>
      <c r="B46" s="1088"/>
      <c r="C46" s="193" t="s">
        <v>90</v>
      </c>
      <c r="D46" s="216">
        <f>6!AB22</f>
        <v>0</v>
      </c>
      <c r="E46" s="215">
        <f>6!AF22</f>
        <v>0</v>
      </c>
      <c r="F46" s="1070">
        <f>6!AJ22</f>
        <v>0</v>
      </c>
      <c r="G46" s="1083"/>
      <c r="H46" s="20"/>
      <c r="AC46" s="191" t="str">
        <f>6!$U$22</f>
        <v>杭曲げ耐力 （kN・m）</v>
      </c>
      <c r="AD46" s="197"/>
      <c r="AE46" s="193" t="s">
        <v>90</v>
      </c>
      <c r="AF46" s="216">
        <f>6!I22</f>
        <v>0</v>
      </c>
      <c r="AG46" s="215">
        <f>6!M22</f>
        <v>0</v>
      </c>
      <c r="AH46" s="944">
        <f>6!Q22</f>
        <v>0</v>
      </c>
      <c r="AI46" s="1083"/>
      <c r="AL46" s="2"/>
    </row>
    <row r="47" spans="1:38" ht="13.5">
      <c r="A47" s="1061"/>
      <c r="B47" s="1089"/>
      <c r="C47" s="196" t="s">
        <v>91</v>
      </c>
      <c r="D47" s="215">
        <f>6!AB23</f>
        <v>0</v>
      </c>
      <c r="E47" s="215">
        <f>6!AF23</f>
        <v>0</v>
      </c>
      <c r="F47" s="1071"/>
      <c r="G47" s="1083"/>
      <c r="H47" s="20"/>
      <c r="AC47" s="198"/>
      <c r="AD47" s="199"/>
      <c r="AE47" s="196" t="s">
        <v>91</v>
      </c>
      <c r="AF47" s="215">
        <f>6!I23</f>
        <v>0</v>
      </c>
      <c r="AG47" s="215">
        <f>6!M23</f>
        <v>0</v>
      </c>
      <c r="AH47" s="945"/>
      <c r="AI47" s="1083"/>
      <c r="AL47" s="2"/>
    </row>
    <row r="48" spans="1:38" ht="13.5">
      <c r="A48" s="1059" t="str">
        <f>6!$U$24</f>
        <v>杭ｾﾝ断耐力 （kN）</v>
      </c>
      <c r="B48" s="1060"/>
      <c r="C48" s="193" t="s">
        <v>92</v>
      </c>
      <c r="D48" s="216">
        <f>6!AB24</f>
        <v>0</v>
      </c>
      <c r="E48" s="215">
        <f>6!AF24</f>
        <v>0</v>
      </c>
      <c r="F48" s="1070">
        <f>6!AJ24</f>
        <v>0</v>
      </c>
      <c r="G48" s="1083"/>
      <c r="AC48" s="194" t="str">
        <f>6!$U$24</f>
        <v>杭ｾﾝ断耐力 （kN）</v>
      </c>
      <c r="AD48" s="195"/>
      <c r="AE48" s="193" t="s">
        <v>92</v>
      </c>
      <c r="AF48" s="216">
        <f>6!I24</f>
        <v>0</v>
      </c>
      <c r="AG48" s="215">
        <f>6!M24</f>
        <v>0</v>
      </c>
      <c r="AH48" s="944">
        <f>6!Q24</f>
        <v>0</v>
      </c>
      <c r="AI48" s="1083"/>
      <c r="AL48" s="2"/>
    </row>
    <row r="49" spans="1:38" ht="13.5">
      <c r="A49" s="1059"/>
      <c r="B49" s="1060"/>
      <c r="C49" s="196" t="s">
        <v>93</v>
      </c>
      <c r="D49" s="217">
        <f>6!AB25</f>
        <v>0</v>
      </c>
      <c r="E49" s="218">
        <f>6!AF25</f>
        <v>0</v>
      </c>
      <c r="F49" s="1071"/>
      <c r="G49" s="1083"/>
      <c r="H49" s="31"/>
      <c r="AC49" s="194"/>
      <c r="AD49" s="195"/>
      <c r="AE49" s="196" t="s">
        <v>93</v>
      </c>
      <c r="AF49" s="217">
        <f>6!I25</f>
        <v>0</v>
      </c>
      <c r="AG49" s="218">
        <f>6!M25</f>
        <v>0</v>
      </c>
      <c r="AH49" s="945"/>
      <c r="AI49" s="1083"/>
      <c r="AL49" s="2"/>
    </row>
    <row r="50" spans="1:38" ht="13.5">
      <c r="A50" s="1094" t="s">
        <v>100</v>
      </c>
      <c r="B50" s="1095"/>
      <c r="C50" s="202" t="s">
        <v>102</v>
      </c>
      <c r="D50" s="97">
        <f>6!AB26</f>
        <v>0</v>
      </c>
      <c r="E50" s="97">
        <f>6!AF26</f>
        <v>0</v>
      </c>
      <c r="F50" s="1070">
        <f>6!AJ26</f>
        <v>0</v>
      </c>
      <c r="G50" s="1083"/>
      <c r="H50" s="31"/>
      <c r="AC50" s="200" t="s">
        <v>100</v>
      </c>
      <c r="AD50" s="201"/>
      <c r="AE50" s="202" t="s">
        <v>102</v>
      </c>
      <c r="AF50" s="97">
        <f>6!I26</f>
        <v>0</v>
      </c>
      <c r="AG50" s="97">
        <f>6!M26</f>
        <v>0</v>
      </c>
      <c r="AH50" s="944">
        <f>6!Q26</f>
        <v>0</v>
      </c>
      <c r="AI50" s="1083"/>
      <c r="AL50" s="2"/>
    </row>
    <row r="51" spans="1:38" ht="13.5">
      <c r="A51" s="1094" t="s">
        <v>101</v>
      </c>
      <c r="B51" s="1095"/>
      <c r="C51" s="203" t="s">
        <v>103</v>
      </c>
      <c r="D51" s="80">
        <f>6!AB27</f>
        <v>0</v>
      </c>
      <c r="E51" s="97">
        <f>6!AF27</f>
        <v>0</v>
      </c>
      <c r="F51" s="1071"/>
      <c r="G51" s="1083"/>
      <c r="H51" s="18"/>
      <c r="AC51" s="200" t="s">
        <v>101</v>
      </c>
      <c r="AD51" s="201"/>
      <c r="AE51" s="203" t="s">
        <v>103</v>
      </c>
      <c r="AF51" s="80">
        <f>6!I27</f>
        <v>0</v>
      </c>
      <c r="AG51" s="97">
        <f>6!M27</f>
        <v>0</v>
      </c>
      <c r="AH51" s="945"/>
      <c r="AI51" s="1083"/>
      <c r="AL51" s="2"/>
    </row>
    <row r="52" spans="1:38" ht="13.5">
      <c r="A52" s="1087" t="str">
        <f>6!$U$28</f>
        <v>基礎塑性率</v>
      </c>
      <c r="B52" s="1088"/>
      <c r="C52" s="193" t="s">
        <v>96</v>
      </c>
      <c r="D52" s="79">
        <f>6!AB28</f>
        <v>0</v>
      </c>
      <c r="E52" s="79">
        <f>6!AF28</f>
        <v>0</v>
      </c>
      <c r="F52" s="1070">
        <f>6!AJ28</f>
        <v>0</v>
      </c>
      <c r="G52" s="1083"/>
      <c r="H52" s="18"/>
      <c r="AC52" s="1087" t="str">
        <f>6!$U$28</f>
        <v>基礎塑性率</v>
      </c>
      <c r="AD52" s="1088"/>
      <c r="AE52" s="193" t="s">
        <v>96</v>
      </c>
      <c r="AF52" s="79">
        <f>6!I28</f>
        <v>0</v>
      </c>
      <c r="AG52" s="79">
        <f>6!M28</f>
        <v>0</v>
      </c>
      <c r="AH52" s="944">
        <f>6!Q28</f>
        <v>0</v>
      </c>
      <c r="AI52" s="1083"/>
      <c r="AJ52" s="37"/>
      <c r="AL52" s="2"/>
    </row>
    <row r="53" spans="1:38" ht="13.5">
      <c r="A53" s="1061"/>
      <c r="B53" s="1089"/>
      <c r="C53" s="196" t="s">
        <v>97</v>
      </c>
      <c r="D53" s="60">
        <f>6!AB29</f>
        <v>4</v>
      </c>
      <c r="E53" s="60">
        <f>6!AF29</f>
        <v>4</v>
      </c>
      <c r="F53" s="1071"/>
      <c r="G53" s="1083"/>
      <c r="H53" s="18"/>
      <c r="AC53" s="1061"/>
      <c r="AD53" s="1089"/>
      <c r="AE53" s="196" t="s">
        <v>97</v>
      </c>
      <c r="AF53" s="60">
        <f>6!I29</f>
        <v>4</v>
      </c>
      <c r="AG53" s="60">
        <f>6!M29</f>
        <v>4</v>
      </c>
      <c r="AH53" s="945"/>
      <c r="AI53" s="1083"/>
      <c r="AL53" s="2"/>
    </row>
    <row r="54" spans="1:38" ht="13.5">
      <c r="A54" s="1059" t="str">
        <f>6!$U$30</f>
        <v>フーチング底面回転角 （rad）</v>
      </c>
      <c r="B54" s="1060"/>
      <c r="C54" s="193" t="s">
        <v>98</v>
      </c>
      <c r="D54" s="61">
        <f>6!AB30</f>
        <v>0</v>
      </c>
      <c r="E54" s="61">
        <f>6!AF30</f>
        <v>0</v>
      </c>
      <c r="F54" s="1070">
        <f>6!AJ30</f>
        <v>0</v>
      </c>
      <c r="G54" s="1083"/>
      <c r="H54" s="18"/>
      <c r="AC54" s="1059" t="str">
        <f>6!$U$30</f>
        <v>フーチング底面回転角 （rad）</v>
      </c>
      <c r="AD54" s="1060"/>
      <c r="AE54" s="193" t="s">
        <v>98</v>
      </c>
      <c r="AF54" s="61">
        <f>6!I30</f>
        <v>0</v>
      </c>
      <c r="AG54" s="61">
        <f>6!M30</f>
        <v>0</v>
      </c>
      <c r="AH54" s="944">
        <f>6!Q30</f>
        <v>0</v>
      </c>
      <c r="AI54" s="1083"/>
      <c r="AL54" s="2"/>
    </row>
    <row r="55" spans="1:38" ht="14.25" thickBot="1">
      <c r="A55" s="1061"/>
      <c r="B55" s="1062"/>
      <c r="C55" s="196" t="s">
        <v>99</v>
      </c>
      <c r="D55" s="61">
        <f>6!AB31</f>
        <v>0.02</v>
      </c>
      <c r="E55" s="61">
        <f>6!AF31</f>
        <v>0.02</v>
      </c>
      <c r="F55" s="1071"/>
      <c r="G55" s="1084"/>
      <c r="H55" s="18"/>
      <c r="AC55" s="1061"/>
      <c r="AD55" s="1062"/>
      <c r="AE55" s="196" t="s">
        <v>99</v>
      </c>
      <c r="AF55" s="61">
        <f>6!I31</f>
        <v>0.02</v>
      </c>
      <c r="AG55" s="61">
        <f>6!M31</f>
        <v>0.02</v>
      </c>
      <c r="AH55" s="945"/>
      <c r="AI55" s="1084"/>
      <c r="AL55" s="2"/>
    </row>
    <row r="56" spans="1:38" ht="13.5">
      <c r="A56" s="926" t="str">
        <f>6!$Z$6</f>
        <v>橋軸直角方向</v>
      </c>
      <c r="B56" s="1066" t="str">
        <f>6!$Z$5</f>
        <v> （地盤の液状化が生じない場合）</v>
      </c>
      <c r="C56" s="1067"/>
      <c r="D56" s="1055" t="s">
        <v>89</v>
      </c>
      <c r="E56" s="1056"/>
      <c r="F56" s="914" t="s">
        <v>1</v>
      </c>
      <c r="G56" s="915"/>
      <c r="H56" s="18"/>
      <c r="I56" s="36"/>
      <c r="AC56" s="926" t="str">
        <f>6!$L$6</f>
        <v>橋軸方向</v>
      </c>
      <c r="AD56" s="1066" t="str">
        <f>6!$Z$5</f>
        <v> （地盤の液状化が生じない場合）</v>
      </c>
      <c r="AE56" s="1067"/>
      <c r="AF56" s="1055" t="s">
        <v>89</v>
      </c>
      <c r="AG56" s="1056"/>
      <c r="AH56" s="914" t="s">
        <v>1</v>
      </c>
      <c r="AI56" s="915"/>
      <c r="AL56" s="2"/>
    </row>
    <row r="57" spans="1:38" ht="14.25" thickBot="1">
      <c r="A57" s="1065"/>
      <c r="B57" s="1068"/>
      <c r="C57" s="1069"/>
      <c r="D57" s="1057"/>
      <c r="E57" s="1058"/>
      <c r="F57" s="62" t="s">
        <v>17</v>
      </c>
      <c r="G57" s="101" t="s">
        <v>18</v>
      </c>
      <c r="H57" s="18"/>
      <c r="I57" s="36"/>
      <c r="AC57" s="1065"/>
      <c r="AD57" s="1068"/>
      <c r="AE57" s="1069"/>
      <c r="AF57" s="1057"/>
      <c r="AG57" s="1058"/>
      <c r="AH57" s="62" t="s">
        <v>17</v>
      </c>
      <c r="AI57" s="101" t="s">
        <v>18</v>
      </c>
      <c r="AL57" s="2"/>
    </row>
    <row r="58" spans="1:38" ht="14.25" customHeight="1" thickTop="1">
      <c r="A58" s="1078" t="s">
        <v>69</v>
      </c>
      <c r="B58" s="960"/>
      <c r="C58" s="1079"/>
      <c r="D58" s="22" t="s">
        <v>70</v>
      </c>
      <c r="E58" s="22" t="s">
        <v>71</v>
      </c>
      <c r="F58" s="53" t="s">
        <v>116</v>
      </c>
      <c r="G58" s="1082"/>
      <c r="H58" s="41"/>
      <c r="I58" s="36"/>
      <c r="AC58" s="125" t="s">
        <v>69</v>
      </c>
      <c r="AD58" s="126"/>
      <c r="AE58" s="127"/>
      <c r="AF58" s="73" t="s">
        <v>70</v>
      </c>
      <c r="AG58" s="73" t="s">
        <v>71</v>
      </c>
      <c r="AH58" s="82" t="s">
        <v>116</v>
      </c>
      <c r="AI58" s="1082"/>
      <c r="AL58" s="2"/>
    </row>
    <row r="59" spans="1:38" ht="13.5">
      <c r="A59" s="1080" t="str">
        <f>6!$B$8</f>
        <v>地盤種別</v>
      </c>
      <c r="B59" s="816"/>
      <c r="C59" s="1081"/>
      <c r="D59" s="821" t="str">
        <f>6!AE8</f>
        <v>種地盤</v>
      </c>
      <c r="E59" s="822"/>
      <c r="F59" s="25">
        <f>6!AJ8</f>
        <v>0</v>
      </c>
      <c r="G59" s="1083"/>
      <c r="H59" s="41"/>
      <c r="I59" t="str">
        <f>5!$A$5</f>
        <v>④深礎杭とフーチング結合部照査</v>
      </c>
      <c r="AC59" s="128" t="str">
        <f>6!$B$8</f>
        <v>地盤種別</v>
      </c>
      <c r="AD59" s="121"/>
      <c r="AE59" s="129"/>
      <c r="AF59" s="821" t="str">
        <f>6!Q8</f>
        <v>種地盤</v>
      </c>
      <c r="AG59" s="822"/>
      <c r="AH59" s="25">
        <f>6!V8</f>
        <v>0</v>
      </c>
      <c r="AI59" s="1083"/>
      <c r="AL59" s="2"/>
    </row>
    <row r="60" spans="1:38" ht="13.5" customHeight="1" thickBot="1">
      <c r="A60" s="1080" t="str">
        <f>6!$B$9</f>
        <v>ﾌｰﾁﾝｸﾞ前面の地盤抵抗 
( 1；考慮 , 2；無視 )</v>
      </c>
      <c r="B60" s="816"/>
      <c r="C60" s="1081"/>
      <c r="D60" s="821">
        <f>6!AE9</f>
        <v>0</v>
      </c>
      <c r="E60" s="822"/>
      <c r="F60" s="25">
        <f>6!AJ9</f>
        <v>0</v>
      </c>
      <c r="G60" s="1083"/>
      <c r="H60" s="41"/>
      <c r="AC60" s="128" t="str">
        <f>6!$B$9</f>
        <v>ﾌｰﾁﾝｸﾞ前面の地盤抵抗 
( 1；考慮 , 2；無視 )</v>
      </c>
      <c r="AD60" s="121"/>
      <c r="AE60" s="129"/>
      <c r="AF60" s="821">
        <f>6!Q9</f>
        <v>0</v>
      </c>
      <c r="AG60" s="822"/>
      <c r="AH60" s="25">
        <f>6!V9</f>
        <v>0</v>
      </c>
      <c r="AI60" s="1083"/>
      <c r="AL60" s="2"/>
    </row>
    <row r="61" spans="1:38" ht="13.5" customHeight="1">
      <c r="A61" s="1072" t="str">
        <f>6!$B$10</f>
        <v>等価重量  W = Wu+Cp･Wp(kN)</v>
      </c>
      <c r="B61" s="1073"/>
      <c r="C61" s="1074"/>
      <c r="D61" s="941">
        <f>6!AE10</f>
        <v>0</v>
      </c>
      <c r="E61" s="942"/>
      <c r="F61" s="25">
        <f>6!AJ10</f>
        <v>0</v>
      </c>
      <c r="G61" s="1083"/>
      <c r="H61" s="41"/>
      <c r="I61" s="854" t="s">
        <v>151</v>
      </c>
      <c r="J61" s="855"/>
      <c r="K61" s="878" t="s">
        <v>44</v>
      </c>
      <c r="L61" s="878"/>
      <c r="M61" s="878"/>
      <c r="N61" s="878"/>
      <c r="O61" s="876" t="s">
        <v>140</v>
      </c>
      <c r="P61" s="876"/>
      <c r="Q61" s="876"/>
      <c r="R61" s="876"/>
      <c r="S61" s="876"/>
      <c r="T61" s="876"/>
      <c r="U61" s="876"/>
      <c r="V61" s="876"/>
      <c r="W61" s="877"/>
      <c r="X61" s="859" t="s">
        <v>11</v>
      </c>
      <c r="Y61" s="859"/>
      <c r="Z61" s="859"/>
      <c r="AA61" s="860"/>
      <c r="AC61" s="122" t="str">
        <f>6!$B$10</f>
        <v>等価重量  W = Wu+Cp･Wp(kN)</v>
      </c>
      <c r="AD61" s="123"/>
      <c r="AE61" s="124"/>
      <c r="AF61" s="941">
        <f>6!Q10</f>
        <v>0</v>
      </c>
      <c r="AG61" s="942"/>
      <c r="AH61" s="25">
        <f>6!V10</f>
        <v>0</v>
      </c>
      <c r="AI61" s="1083"/>
      <c r="AL61" s="2"/>
    </row>
    <row r="62" spans="1:38" ht="13.5" customHeight="1" thickBot="1">
      <c r="A62" s="1072" t="str">
        <f>6!$B$11</f>
        <v>橋脚躯体の終局水平耐力  Pu(kN)</v>
      </c>
      <c r="B62" s="1073"/>
      <c r="C62" s="1074"/>
      <c r="D62" s="941">
        <f>6!AE11</f>
        <v>0</v>
      </c>
      <c r="E62" s="942"/>
      <c r="F62" s="25">
        <f>6!AJ11</f>
        <v>0</v>
      </c>
      <c r="G62" s="1083"/>
      <c r="H62" s="41"/>
      <c r="I62" s="856"/>
      <c r="J62" s="857"/>
      <c r="K62" s="879" t="s">
        <v>142</v>
      </c>
      <c r="L62" s="879"/>
      <c r="M62" s="879" t="s">
        <v>143</v>
      </c>
      <c r="N62" s="879"/>
      <c r="O62" s="879" t="s">
        <v>144</v>
      </c>
      <c r="P62" s="879"/>
      <c r="Q62" s="879"/>
      <c r="R62" s="879" t="s">
        <v>142</v>
      </c>
      <c r="S62" s="879"/>
      <c r="T62" s="879"/>
      <c r="U62" s="879" t="s">
        <v>143</v>
      </c>
      <c r="V62" s="879"/>
      <c r="W62" s="879"/>
      <c r="X62" s="829" t="s">
        <v>13</v>
      </c>
      <c r="Y62" s="829"/>
      <c r="Z62" s="829" t="s">
        <v>14</v>
      </c>
      <c r="AA62" s="858"/>
      <c r="AC62" s="122" t="str">
        <f>6!$B$11</f>
        <v>橋脚躯体の終局水平耐力  Pu(kN)</v>
      </c>
      <c r="AD62" s="123"/>
      <c r="AE62" s="124"/>
      <c r="AF62" s="941">
        <f>6!Q11</f>
        <v>0</v>
      </c>
      <c r="AG62" s="942"/>
      <c r="AH62" s="25">
        <f>6!V11</f>
        <v>0</v>
      </c>
      <c r="AI62" s="1083"/>
      <c r="AL62" s="2"/>
    </row>
    <row r="63" spans="1:38" ht="13.5" customHeight="1" thickTop="1">
      <c r="A63" s="1075" t="str">
        <f>6!$B$12</f>
        <v>橋脚基礎の照査に用いる水平震度
  khp = 1.1×Pu/W</v>
      </c>
      <c r="B63" s="1076"/>
      <c r="C63" s="1077"/>
      <c r="D63" s="1063">
        <f>6!AE12</f>
        <v>0</v>
      </c>
      <c r="E63" s="1064"/>
      <c r="F63" s="25">
        <f>6!AJ12</f>
        <v>0</v>
      </c>
      <c r="G63" s="1083"/>
      <c r="I63" s="851" t="s">
        <v>45</v>
      </c>
      <c r="J63" s="105" t="str">
        <f>5!D8</f>
        <v>ＰNmax</v>
      </c>
      <c r="K63" s="828">
        <f>5!G8</f>
        <v>0</v>
      </c>
      <c r="L63" s="828"/>
      <c r="M63" s="830">
        <f>5!K8</f>
        <v>0</v>
      </c>
      <c r="N63" s="830"/>
      <c r="O63" s="880" t="str">
        <f>5!O8</f>
        <v>Con垂直支圧;σcv</v>
      </c>
      <c r="P63" s="880"/>
      <c r="Q63" s="880"/>
      <c r="R63" s="862" t="str">
        <f>5!V8</f>
        <v>  ≦σcva=18.0</v>
      </c>
      <c r="S63" s="862"/>
      <c r="T63" s="862"/>
      <c r="U63" s="861" t="str">
        <f>5!AC8</f>
        <v>  ≦σcva=18.0</v>
      </c>
      <c r="V63" s="862"/>
      <c r="W63" s="863"/>
      <c r="X63" s="1026">
        <f>5!AJ8</f>
        <v>0</v>
      </c>
      <c r="Y63" s="1027"/>
      <c r="Z63" s="807"/>
      <c r="AA63" s="808"/>
      <c r="AC63" s="130" t="str">
        <f>6!$B$12</f>
        <v>橋脚基礎の照査に用いる水平震度
  khp = 1.1×Pu/W</v>
      </c>
      <c r="AD63" s="131"/>
      <c r="AE63" s="132"/>
      <c r="AF63" s="1063">
        <f>6!Q12</f>
        <v>0</v>
      </c>
      <c r="AG63" s="1064"/>
      <c r="AH63" s="25">
        <f>6!V12</f>
        <v>0</v>
      </c>
      <c r="AI63" s="1083"/>
      <c r="AL63" s="2"/>
    </row>
    <row r="64" spans="1:38" ht="13.5" customHeight="1">
      <c r="A64" s="1072" t="str">
        <f>6!$B$13</f>
        <v>ﾚﾍﾞﾙ２地震動の設計水平震度
  khｃ = Cｓ×Cz×khｃ0</v>
      </c>
      <c r="B64" s="1073"/>
      <c r="C64" s="1074"/>
      <c r="D64" s="1063">
        <f>6!AE13</f>
        <v>0</v>
      </c>
      <c r="E64" s="1064"/>
      <c r="F64" s="25">
        <f>6!AJ13</f>
        <v>0</v>
      </c>
      <c r="G64" s="1083"/>
      <c r="H64" s="31"/>
      <c r="I64" s="852"/>
      <c r="J64" s="106" t="str">
        <f>5!D9</f>
        <v>ＰNmin</v>
      </c>
      <c r="K64" s="823">
        <f>5!G9</f>
        <v>0</v>
      </c>
      <c r="L64" s="823"/>
      <c r="M64" s="831">
        <f>5!K9</f>
        <v>0</v>
      </c>
      <c r="N64" s="831"/>
      <c r="O64" s="881" t="str">
        <f>5!O9</f>
        <v>Con押抜ｾﾝ断;τv</v>
      </c>
      <c r="P64" s="881"/>
      <c r="Q64" s="881"/>
      <c r="R64" s="865" t="str">
        <f>5!V9</f>
        <v>  ≦τva=0.9</v>
      </c>
      <c r="S64" s="865"/>
      <c r="T64" s="865"/>
      <c r="U64" s="864" t="str">
        <f>5!AC9</f>
        <v>  ≦τva=0.9</v>
      </c>
      <c r="V64" s="865"/>
      <c r="W64" s="866"/>
      <c r="X64" s="821">
        <f>5!AJ9</f>
        <v>0</v>
      </c>
      <c r="Y64" s="822"/>
      <c r="Z64" s="809"/>
      <c r="AA64" s="810"/>
      <c r="AC64" s="122" t="str">
        <f>6!$B$13</f>
        <v>ﾚﾍﾞﾙ２地震動の設計水平震度
  khｃ = Cｓ×Cz×khｃ0</v>
      </c>
      <c r="AD64" s="123"/>
      <c r="AE64" s="124"/>
      <c r="AF64" s="1063">
        <f>6!Q13</f>
        <v>0</v>
      </c>
      <c r="AG64" s="1064"/>
      <c r="AH64" s="25">
        <f>6!V13</f>
        <v>0</v>
      </c>
      <c r="AI64" s="1083"/>
      <c r="AL64" s="2"/>
    </row>
    <row r="65" spans="1:38" ht="13.5" customHeight="1">
      <c r="A65" s="1072" t="str">
        <f>6!$B$14</f>
        <v>地盤面における水平震度
  khg = Cz×khgo</v>
      </c>
      <c r="B65" s="1073"/>
      <c r="C65" s="1074"/>
      <c r="D65" s="1063">
        <f>6!AE14</f>
        <v>0</v>
      </c>
      <c r="E65" s="1064"/>
      <c r="F65" s="25">
        <f>6!AJ14</f>
        <v>0</v>
      </c>
      <c r="G65" s="1083"/>
      <c r="H65" s="31"/>
      <c r="I65" s="852"/>
      <c r="J65" s="106" t="str">
        <f>5!D10</f>
        <v>ＰHmax</v>
      </c>
      <c r="K65" s="823">
        <f>5!G10</f>
        <v>0</v>
      </c>
      <c r="L65" s="823"/>
      <c r="M65" s="831">
        <f>5!K10</f>
        <v>0</v>
      </c>
      <c r="N65" s="831"/>
      <c r="O65" s="882" t="str">
        <f>5!O10</f>
        <v>Con水平支圧;σch</v>
      </c>
      <c r="P65" s="882"/>
      <c r="Q65" s="882"/>
      <c r="R65" s="865" t="str">
        <f>5!V10</f>
        <v>  ≦σcha=10.8</v>
      </c>
      <c r="S65" s="865"/>
      <c r="T65" s="865"/>
      <c r="U65" s="864" t="str">
        <f>5!AC10</f>
        <v>  ≦σcha=10.8</v>
      </c>
      <c r="V65" s="865"/>
      <c r="W65" s="866"/>
      <c r="X65" s="821">
        <f>5!AJ10</f>
        <v>0</v>
      </c>
      <c r="Y65" s="822"/>
      <c r="Z65" s="809"/>
      <c r="AA65" s="810"/>
      <c r="AC65" s="122" t="str">
        <f>6!$B$14</f>
        <v>地盤面における水平震度
  khg = Cz×khgo</v>
      </c>
      <c r="AD65" s="123"/>
      <c r="AE65" s="124"/>
      <c r="AF65" s="1063">
        <f>6!Q14</f>
        <v>0</v>
      </c>
      <c r="AG65" s="1064"/>
      <c r="AH65" s="25">
        <f>6!V14</f>
        <v>0</v>
      </c>
      <c r="AI65" s="1083"/>
      <c r="AL65" s="2"/>
    </row>
    <row r="66" spans="1:38" ht="13.5" customHeight="1" thickBot="1">
      <c r="A66" s="1072" t="str">
        <f>6!$B$15</f>
        <v>基礎の照査方法
 ( 1；耐力照査 , 2；塑性率照査 )</v>
      </c>
      <c r="B66" s="1073"/>
      <c r="C66" s="1074"/>
      <c r="D66" s="821">
        <f>6!AE15</f>
        <v>0</v>
      </c>
      <c r="E66" s="822"/>
      <c r="F66" s="25">
        <f>6!AJ15</f>
        <v>0</v>
      </c>
      <c r="G66" s="1083"/>
      <c r="H66" s="18"/>
      <c r="I66" s="853"/>
      <c r="J66" s="107" t="str">
        <f>5!D11</f>
        <v>ＰH端部</v>
      </c>
      <c r="K66" s="824">
        <f>5!G11</f>
        <v>0</v>
      </c>
      <c r="L66" s="824"/>
      <c r="M66" s="841">
        <f>5!K11</f>
        <v>0</v>
      </c>
      <c r="N66" s="841"/>
      <c r="O66" s="883" t="str">
        <f>5!O11</f>
        <v>Con水平押抜ｾﾝ断;τh</v>
      </c>
      <c r="P66" s="883"/>
      <c r="Q66" s="883"/>
      <c r="R66" s="839" t="str">
        <f>5!V11</f>
        <v>  ≦τha=0.9</v>
      </c>
      <c r="S66" s="839"/>
      <c r="T66" s="839"/>
      <c r="U66" s="838" t="str">
        <f>5!AC11</f>
        <v>  ≦τha=0.9</v>
      </c>
      <c r="V66" s="839"/>
      <c r="W66" s="840"/>
      <c r="X66" s="1052">
        <f>5!AJ11</f>
        <v>0</v>
      </c>
      <c r="Y66" s="1053"/>
      <c r="Z66" s="811"/>
      <c r="AA66" s="812"/>
      <c r="AC66" s="122" t="str">
        <f>6!$B$15</f>
        <v>基礎の照査方法
 ( 1；耐力照査 , 2；塑性率照査 )</v>
      </c>
      <c r="AD66" s="123"/>
      <c r="AE66" s="124"/>
      <c r="AF66" s="821">
        <f>6!Q15</f>
        <v>0</v>
      </c>
      <c r="AG66" s="822"/>
      <c r="AH66" s="63">
        <f>6!V15</f>
        <v>0</v>
      </c>
      <c r="AI66" s="1083"/>
      <c r="AL66" s="2"/>
    </row>
    <row r="67" spans="1:38" ht="14.25" customHeight="1" thickTop="1">
      <c r="A67" s="1091" t="str">
        <f>6!$B$16</f>
        <v>橋脚が十分な終局水平耐力を有する  Pu≧1.5khc･Ｗ</v>
      </c>
      <c r="B67" s="1092"/>
      <c r="C67" s="1093"/>
      <c r="D67" s="821" t="str">
        <f>6!AE16</f>
        <v>≧</v>
      </c>
      <c r="E67" s="822"/>
      <c r="F67" s="25">
        <f>6!AJ16</f>
        <v>0</v>
      </c>
      <c r="G67" s="1083"/>
      <c r="H67" s="18"/>
      <c r="I67" s="870" t="str">
        <f>5!$C$12</f>
        <v>補強鉄筋
配筋細目</v>
      </c>
      <c r="J67" s="871"/>
      <c r="K67" s="832" t="str">
        <f>5!$G$12</f>
        <v>①補強鉄筋の鉄筋径(d)×本数</v>
      </c>
      <c r="L67" s="832"/>
      <c r="M67" s="832"/>
      <c r="N67" s="832"/>
      <c r="O67" s="832"/>
      <c r="P67" s="834" t="str">
        <f>5!$Q$12</f>
        <v>②フーチング内定着長（mm）
[フーチング下面主鉄筋の上方]</v>
      </c>
      <c r="Q67" s="834"/>
      <c r="R67" s="834"/>
      <c r="S67" s="834"/>
      <c r="T67" s="836" t="str">
        <f>5!$AA$12</f>
        <v>―</v>
      </c>
      <c r="U67" s="836"/>
      <c r="V67" s="836"/>
      <c r="W67" s="836"/>
      <c r="X67" s="1048">
        <f>5!AJ12</f>
        <v>0</v>
      </c>
      <c r="Y67" s="1049"/>
      <c r="Z67" s="1048">
        <f>5!AL12</f>
        <v>0</v>
      </c>
      <c r="AA67" s="1050"/>
      <c r="AC67" s="188" t="str">
        <f>6!$B$16</f>
        <v>橋脚が十分な終局水平耐力を有する  Pu≧1.5khc･Ｗ</v>
      </c>
      <c r="AD67" s="189"/>
      <c r="AE67" s="190"/>
      <c r="AF67" s="821" t="str">
        <f>6!Q16</f>
        <v>≧</v>
      </c>
      <c r="AG67" s="822"/>
      <c r="AH67" s="83">
        <f>6!V16</f>
        <v>0</v>
      </c>
      <c r="AI67" s="1083"/>
      <c r="AL67" s="2"/>
    </row>
    <row r="68" spans="1:38" ht="13.5" customHeight="1">
      <c r="A68" s="1087" t="str">
        <f>6!$U$20</f>
        <v>杭押込み力 （kN）</v>
      </c>
      <c r="B68" s="1090"/>
      <c r="C68" s="193" t="s">
        <v>94</v>
      </c>
      <c r="D68" s="215">
        <f>6!AB35</f>
        <v>0</v>
      </c>
      <c r="E68" s="215">
        <f>6!AF35</f>
        <v>0</v>
      </c>
      <c r="F68" s="1070">
        <f>6!AJ35</f>
        <v>0</v>
      </c>
      <c r="G68" s="1083"/>
      <c r="H68" s="18"/>
      <c r="I68" s="872"/>
      <c r="J68" s="873"/>
      <c r="K68" s="833"/>
      <c r="L68" s="833"/>
      <c r="M68" s="833"/>
      <c r="N68" s="833"/>
      <c r="O68" s="833"/>
      <c r="P68" s="835"/>
      <c r="Q68" s="835"/>
      <c r="R68" s="835"/>
      <c r="S68" s="835"/>
      <c r="T68" s="837"/>
      <c r="U68" s="837"/>
      <c r="V68" s="837"/>
      <c r="W68" s="837"/>
      <c r="X68" s="849"/>
      <c r="Y68" s="850"/>
      <c r="Z68" s="849"/>
      <c r="AA68" s="1051"/>
      <c r="AC68" s="191" t="str">
        <f>6!$U$20</f>
        <v>杭押込み力 （kN）</v>
      </c>
      <c r="AD68" s="192"/>
      <c r="AE68" s="193" t="s">
        <v>94</v>
      </c>
      <c r="AF68" s="215">
        <f>6!I35</f>
        <v>0</v>
      </c>
      <c r="AG68" s="215">
        <f>6!M35</f>
        <v>0</v>
      </c>
      <c r="AH68" s="944">
        <f>6!Q35</f>
        <v>0</v>
      </c>
      <c r="AI68" s="1083"/>
      <c r="AL68" s="2"/>
    </row>
    <row r="69" spans="1:38" ht="14.25" customHeight="1">
      <c r="A69" s="1059"/>
      <c r="B69" s="1060"/>
      <c r="C69" s="196" t="s">
        <v>95</v>
      </c>
      <c r="D69" s="216">
        <f>6!AB36</f>
        <v>0</v>
      </c>
      <c r="E69" s="215">
        <f>6!AF36</f>
        <v>0</v>
      </c>
      <c r="F69" s="1071"/>
      <c r="G69" s="1083"/>
      <c r="H69" s="18"/>
      <c r="I69" s="872"/>
      <c r="J69" s="873"/>
      <c r="K69" s="842" t="str">
        <f>5!$G$13</f>
        <v>D  ×  本</v>
      </c>
      <c r="L69" s="842"/>
      <c r="M69" s="842"/>
      <c r="N69" s="842"/>
      <c r="O69" s="842"/>
      <c r="P69" s="842" t="str">
        <f>5!$Q$13</f>
        <v>Ｌa ＋ D/2 = </v>
      </c>
      <c r="Q69" s="842"/>
      <c r="R69" s="842"/>
      <c r="S69" s="842"/>
      <c r="T69" s="844" t="str">
        <f>5!$AA$13</f>
        <v>―</v>
      </c>
      <c r="U69" s="844"/>
      <c r="V69" s="844"/>
      <c r="W69" s="844"/>
      <c r="X69" s="826">
        <f>5!AJ13</f>
        <v>0</v>
      </c>
      <c r="Y69" s="827"/>
      <c r="Z69" s="826">
        <f>5!AL13</f>
        <v>0</v>
      </c>
      <c r="AA69" s="1045"/>
      <c r="AC69" s="194"/>
      <c r="AD69" s="195"/>
      <c r="AE69" s="196" t="s">
        <v>95</v>
      </c>
      <c r="AF69" s="216">
        <f>6!I36</f>
        <v>0</v>
      </c>
      <c r="AG69" s="215">
        <f>6!M36</f>
        <v>0</v>
      </c>
      <c r="AH69" s="945"/>
      <c r="AI69" s="1083"/>
      <c r="AL69" s="2"/>
    </row>
    <row r="70" spans="1:38" ht="13.5" customHeight="1" thickBot="1">
      <c r="A70" s="1087" t="str">
        <f>6!$U$22</f>
        <v>杭曲げ耐力 （kN・m）</v>
      </c>
      <c r="B70" s="1088"/>
      <c r="C70" s="193" t="s">
        <v>90</v>
      </c>
      <c r="D70" s="216">
        <f>6!AB37</f>
        <v>0</v>
      </c>
      <c r="E70" s="215">
        <f>6!AF37</f>
        <v>0</v>
      </c>
      <c r="F70" s="1070">
        <f>6!AJ37</f>
        <v>0</v>
      </c>
      <c r="G70" s="1083"/>
      <c r="H70" s="18"/>
      <c r="I70" s="874"/>
      <c r="J70" s="875"/>
      <c r="K70" s="843"/>
      <c r="L70" s="843"/>
      <c r="M70" s="843"/>
      <c r="N70" s="843"/>
      <c r="O70" s="843"/>
      <c r="P70" s="843"/>
      <c r="Q70" s="843"/>
      <c r="R70" s="843"/>
      <c r="S70" s="843"/>
      <c r="T70" s="845"/>
      <c r="U70" s="845"/>
      <c r="V70" s="845"/>
      <c r="W70" s="845"/>
      <c r="X70" s="1046"/>
      <c r="Y70" s="1054"/>
      <c r="Z70" s="1046"/>
      <c r="AA70" s="1047"/>
      <c r="AC70" s="191" t="str">
        <f>6!$U$22</f>
        <v>杭曲げ耐力 （kN・m）</v>
      </c>
      <c r="AD70" s="197"/>
      <c r="AE70" s="193" t="s">
        <v>90</v>
      </c>
      <c r="AF70" s="216">
        <f>6!I37</f>
        <v>0</v>
      </c>
      <c r="AG70" s="215">
        <f>6!M37</f>
        <v>0</v>
      </c>
      <c r="AH70" s="944">
        <f>6!Q37</f>
        <v>0</v>
      </c>
      <c r="AI70" s="1083"/>
      <c r="AL70" s="2"/>
    </row>
    <row r="71" spans="1:38" ht="13.5" customHeight="1">
      <c r="A71" s="1061"/>
      <c r="B71" s="1089"/>
      <c r="C71" s="196" t="s">
        <v>91</v>
      </c>
      <c r="D71" s="215">
        <f>6!AB38</f>
        <v>0</v>
      </c>
      <c r="E71" s="215">
        <f>6!AF38</f>
        <v>0</v>
      </c>
      <c r="F71" s="1071"/>
      <c r="G71" s="1083"/>
      <c r="H71" s="18"/>
      <c r="AB71" s="27"/>
      <c r="AC71" s="198"/>
      <c r="AD71" s="199"/>
      <c r="AE71" s="196" t="s">
        <v>91</v>
      </c>
      <c r="AF71" s="215">
        <f>6!I38</f>
        <v>0</v>
      </c>
      <c r="AG71" s="215">
        <f>6!M38</f>
        <v>0</v>
      </c>
      <c r="AH71" s="945"/>
      <c r="AI71" s="1083"/>
      <c r="AL71" s="2"/>
    </row>
    <row r="72" spans="1:38" ht="13.5">
      <c r="A72" s="1059" t="str">
        <f>6!$U$24</f>
        <v>杭ｾﾝ断耐力 （kN）</v>
      </c>
      <c r="B72" s="1060"/>
      <c r="C72" s="193" t="s">
        <v>92</v>
      </c>
      <c r="D72" s="216">
        <f>6!AB39</f>
        <v>0</v>
      </c>
      <c r="E72" s="215">
        <f>6!AF39</f>
        <v>0</v>
      </c>
      <c r="F72" s="1070">
        <f>6!AJ39</f>
        <v>0</v>
      </c>
      <c r="G72" s="1083"/>
      <c r="H72" s="18"/>
      <c r="AC72" s="194" t="str">
        <f>6!$U$24</f>
        <v>杭ｾﾝ断耐力 （kN）</v>
      </c>
      <c r="AD72" s="195"/>
      <c r="AE72" s="193" t="s">
        <v>92</v>
      </c>
      <c r="AF72" s="216">
        <f>6!I39</f>
        <v>0</v>
      </c>
      <c r="AG72" s="215">
        <f>6!M39</f>
        <v>0</v>
      </c>
      <c r="AH72" s="944">
        <f>6!Q39</f>
        <v>0</v>
      </c>
      <c r="AI72" s="1083"/>
      <c r="AL72" s="2"/>
    </row>
    <row r="73" spans="1:38" ht="13.5" customHeight="1">
      <c r="A73" s="1059"/>
      <c r="B73" s="1060"/>
      <c r="C73" s="196" t="s">
        <v>93</v>
      </c>
      <c r="D73" s="217">
        <f>6!AB40</f>
        <v>0</v>
      </c>
      <c r="E73" s="218">
        <f>6!AF40</f>
        <v>0</v>
      </c>
      <c r="F73" s="1071"/>
      <c r="G73" s="1083"/>
      <c r="H73" s="18"/>
      <c r="AC73" s="194"/>
      <c r="AD73" s="195"/>
      <c r="AE73" s="196" t="s">
        <v>93</v>
      </c>
      <c r="AF73" s="217">
        <f>6!I40</f>
        <v>0</v>
      </c>
      <c r="AG73" s="218">
        <f>6!M40</f>
        <v>0</v>
      </c>
      <c r="AH73" s="945"/>
      <c r="AI73" s="1083"/>
      <c r="AL73" s="2"/>
    </row>
    <row r="74" spans="1:38" ht="13.5">
      <c r="A74" s="1094" t="s">
        <v>100</v>
      </c>
      <c r="B74" s="1095"/>
      <c r="C74" s="202" t="s">
        <v>102</v>
      </c>
      <c r="D74" s="97">
        <f>6!AB41</f>
        <v>0</v>
      </c>
      <c r="E74" s="97">
        <f>6!AF41</f>
        <v>0</v>
      </c>
      <c r="F74" s="1070">
        <f>6!AJ41</f>
        <v>0</v>
      </c>
      <c r="G74" s="1083"/>
      <c r="H74" s="18"/>
      <c r="AC74" s="200" t="s">
        <v>100</v>
      </c>
      <c r="AD74" s="201"/>
      <c r="AE74" s="202" t="s">
        <v>102</v>
      </c>
      <c r="AF74" s="97">
        <f>6!I41</f>
        <v>0</v>
      </c>
      <c r="AG74" s="97">
        <f>6!M41</f>
        <v>0</v>
      </c>
      <c r="AH74" s="944">
        <f>6!Q41</f>
        <v>0</v>
      </c>
      <c r="AI74" s="1083"/>
      <c r="AL74" s="2"/>
    </row>
    <row r="75" spans="1:38" ht="13.5" customHeight="1">
      <c r="A75" s="1094" t="s">
        <v>101</v>
      </c>
      <c r="B75" s="1095"/>
      <c r="C75" s="203" t="s">
        <v>103</v>
      </c>
      <c r="D75" s="80">
        <f>6!AB42</f>
        <v>0</v>
      </c>
      <c r="E75" s="97">
        <f>6!AF42</f>
        <v>0</v>
      </c>
      <c r="F75" s="1071"/>
      <c r="G75" s="1083"/>
      <c r="H75" s="18"/>
      <c r="AC75" s="200" t="s">
        <v>101</v>
      </c>
      <c r="AD75" s="201"/>
      <c r="AE75" s="203" t="s">
        <v>103</v>
      </c>
      <c r="AF75" s="80">
        <f>6!I42</f>
        <v>0</v>
      </c>
      <c r="AG75" s="97">
        <f>6!M42</f>
        <v>0</v>
      </c>
      <c r="AH75" s="945"/>
      <c r="AI75" s="1083"/>
      <c r="AL75" s="2"/>
    </row>
    <row r="76" spans="1:38" ht="14.25">
      <c r="A76" s="1087" t="str">
        <f>6!$U$28</f>
        <v>基礎塑性率</v>
      </c>
      <c r="B76" s="1088"/>
      <c r="C76" s="193" t="s">
        <v>96</v>
      </c>
      <c r="D76" s="79">
        <f>6!AB43</f>
        <v>0</v>
      </c>
      <c r="E76" s="79">
        <f>6!AF43</f>
        <v>0</v>
      </c>
      <c r="F76" s="1070">
        <f>6!AJ43</f>
        <v>0</v>
      </c>
      <c r="G76" s="1083"/>
      <c r="H76" s="18"/>
      <c r="AC76" s="1087" t="str">
        <f>6!$U$28</f>
        <v>基礎塑性率</v>
      </c>
      <c r="AD76" s="1088"/>
      <c r="AE76" s="193" t="s">
        <v>96</v>
      </c>
      <c r="AF76" s="79">
        <f>6!I43</f>
        <v>0</v>
      </c>
      <c r="AG76" s="79">
        <f>6!M43</f>
        <v>0</v>
      </c>
      <c r="AH76" s="944">
        <f>6!Q43</f>
        <v>0</v>
      </c>
      <c r="AI76" s="1083"/>
      <c r="AL76" s="2"/>
    </row>
    <row r="77" spans="1:38" ht="14.25" customHeight="1">
      <c r="A77" s="1061"/>
      <c r="B77" s="1089"/>
      <c r="C77" s="196" t="s">
        <v>97</v>
      </c>
      <c r="D77" s="60">
        <f>6!AB44</f>
        <v>4</v>
      </c>
      <c r="E77" s="60">
        <f>6!AF44</f>
        <v>4</v>
      </c>
      <c r="F77" s="1071"/>
      <c r="G77" s="1083"/>
      <c r="H77" s="18"/>
      <c r="AC77" s="1061"/>
      <c r="AD77" s="1089"/>
      <c r="AE77" s="196" t="s">
        <v>97</v>
      </c>
      <c r="AF77" s="60">
        <f>6!I44</f>
        <v>4</v>
      </c>
      <c r="AG77" s="60">
        <f>6!M44</f>
        <v>4</v>
      </c>
      <c r="AH77" s="945"/>
      <c r="AI77" s="1083"/>
      <c r="AL77" s="2"/>
    </row>
    <row r="78" spans="1:38" ht="13.5" customHeight="1">
      <c r="A78" s="1087" t="str">
        <f>6!$U$30</f>
        <v>フーチング底面回転角 （rad）</v>
      </c>
      <c r="B78" s="1090"/>
      <c r="C78" s="193" t="s">
        <v>98</v>
      </c>
      <c r="D78" s="220">
        <f>6!AB45</f>
        <v>0</v>
      </c>
      <c r="E78" s="220">
        <f>6!AF45</f>
        <v>0</v>
      </c>
      <c r="F78" s="1070">
        <f>6!AJ45</f>
        <v>0</v>
      </c>
      <c r="G78" s="1083"/>
      <c r="AB78" s="30"/>
      <c r="AC78" s="1087" t="str">
        <f>6!$U$30</f>
        <v>フーチング底面回転角 （rad）</v>
      </c>
      <c r="AD78" s="1090"/>
      <c r="AE78" s="193" t="s">
        <v>98</v>
      </c>
      <c r="AF78" s="219">
        <f>6!I45</f>
        <v>0</v>
      </c>
      <c r="AG78" s="219">
        <f>6!M45</f>
        <v>0</v>
      </c>
      <c r="AH78" s="944">
        <f>6!Q45</f>
        <v>0</v>
      </c>
      <c r="AI78" s="1083"/>
      <c r="AL78" s="2"/>
    </row>
    <row r="79" spans="1:38" ht="15" thickBot="1">
      <c r="A79" s="1096"/>
      <c r="B79" s="1097"/>
      <c r="C79" s="204" t="s">
        <v>99</v>
      </c>
      <c r="D79" s="81">
        <f>6!AB46</f>
        <v>0.02</v>
      </c>
      <c r="E79" s="81">
        <f>6!AF46</f>
        <v>0.02</v>
      </c>
      <c r="F79" s="1098"/>
      <c r="G79" s="1084"/>
      <c r="AC79" s="1096"/>
      <c r="AD79" s="1097"/>
      <c r="AE79" s="204" t="s">
        <v>99</v>
      </c>
      <c r="AF79" s="81">
        <f>6!I46</f>
        <v>0.02</v>
      </c>
      <c r="AG79" s="81">
        <f>6!M46</f>
        <v>0.02</v>
      </c>
      <c r="AH79" s="997"/>
      <c r="AI79" s="1084"/>
      <c r="AL79" s="2"/>
    </row>
  </sheetData>
  <sheetProtection password="9350" sheet="1" objects="1" scenarios="1" selectLockedCells="1" selectUnlockedCells="1"/>
  <mergeCells count="243">
    <mergeCell ref="A1:AI2"/>
    <mergeCell ref="AC52:AD53"/>
    <mergeCell ref="A3:F4"/>
    <mergeCell ref="AC78:AD79"/>
    <mergeCell ref="AC76:AD77"/>
    <mergeCell ref="A5:E6"/>
    <mergeCell ref="X6:Y6"/>
    <mergeCell ref="Z6:AA6"/>
    <mergeCell ref="Z8:AA8"/>
    <mergeCell ref="X12:Y12"/>
    <mergeCell ref="X10:Y10"/>
    <mergeCell ref="J13:N13"/>
    <mergeCell ref="J14:N14"/>
    <mergeCell ref="O13:W13"/>
    <mergeCell ref="O14:W14"/>
    <mergeCell ref="X9:Y9"/>
    <mergeCell ref="X8:Y8"/>
    <mergeCell ref="AH78:AH79"/>
    <mergeCell ref="AF65:AG65"/>
    <mergeCell ref="AF66:AG66"/>
    <mergeCell ref="AF60:AG60"/>
    <mergeCell ref="AF62:AG62"/>
    <mergeCell ref="AD9:AE11"/>
    <mergeCell ref="X19:Y19"/>
    <mergeCell ref="X18:Y18"/>
    <mergeCell ref="F68:F69"/>
    <mergeCell ref="F70:F71"/>
    <mergeCell ref="G58:G79"/>
    <mergeCell ref="F78:F79"/>
    <mergeCell ref="F72:F73"/>
    <mergeCell ref="F76:F77"/>
    <mergeCell ref="F74:F75"/>
    <mergeCell ref="AI58:AI79"/>
    <mergeCell ref="AH70:AH71"/>
    <mergeCell ref="AH68:AH69"/>
    <mergeCell ref="AF61:AG61"/>
    <mergeCell ref="AH72:AH73"/>
    <mergeCell ref="AH74:AH75"/>
    <mergeCell ref="AH76:AH77"/>
    <mergeCell ref="AF67:AG67"/>
    <mergeCell ref="AF63:AG63"/>
    <mergeCell ref="AF64:AG64"/>
    <mergeCell ref="A78:B79"/>
    <mergeCell ref="A32:A33"/>
    <mergeCell ref="B32:C33"/>
    <mergeCell ref="A56:A57"/>
    <mergeCell ref="B56:C57"/>
    <mergeCell ref="A72:B73"/>
    <mergeCell ref="A74:B74"/>
    <mergeCell ref="A75:B75"/>
    <mergeCell ref="A76:B77"/>
    <mergeCell ref="A67:C67"/>
    <mergeCell ref="D67:E67"/>
    <mergeCell ref="A68:B69"/>
    <mergeCell ref="A70:B71"/>
    <mergeCell ref="A65:C65"/>
    <mergeCell ref="D65:E65"/>
    <mergeCell ref="A66:C66"/>
    <mergeCell ref="D66:E66"/>
    <mergeCell ref="A63:C63"/>
    <mergeCell ref="D63:E63"/>
    <mergeCell ref="A64:C64"/>
    <mergeCell ref="D64:E64"/>
    <mergeCell ref="A61:C61"/>
    <mergeCell ref="D61:E61"/>
    <mergeCell ref="A62:C62"/>
    <mergeCell ref="D62:E62"/>
    <mergeCell ref="A58:C58"/>
    <mergeCell ref="A59:C59"/>
    <mergeCell ref="D59:E59"/>
    <mergeCell ref="A60:C60"/>
    <mergeCell ref="D60:E60"/>
    <mergeCell ref="A52:B53"/>
    <mergeCell ref="A54:B55"/>
    <mergeCell ref="A48:B49"/>
    <mergeCell ref="A41:C41"/>
    <mergeCell ref="A44:B45"/>
    <mergeCell ref="A46:B47"/>
    <mergeCell ref="A42:C42"/>
    <mergeCell ref="A43:C43"/>
    <mergeCell ref="A50:B50"/>
    <mergeCell ref="A51:B51"/>
    <mergeCell ref="D37:E37"/>
    <mergeCell ref="Z15:AA15"/>
    <mergeCell ref="Z10:AA10"/>
    <mergeCell ref="Z9:AA9"/>
    <mergeCell ref="Z12:AA12"/>
    <mergeCell ref="G34:G55"/>
    <mergeCell ref="F46:F47"/>
    <mergeCell ref="F48:F49"/>
    <mergeCell ref="F50:F51"/>
    <mergeCell ref="F52:F53"/>
    <mergeCell ref="Z11:AA11"/>
    <mergeCell ref="Z13:AA13"/>
    <mergeCell ref="Z14:AA14"/>
    <mergeCell ref="O17:W17"/>
    <mergeCell ref="O16:W16"/>
    <mergeCell ref="X13:Y13"/>
    <mergeCell ref="X14:Y14"/>
    <mergeCell ref="X11:Y11"/>
    <mergeCell ref="AD3:AG4"/>
    <mergeCell ref="AD5:AE6"/>
    <mergeCell ref="AD7:AE8"/>
    <mergeCell ref="X3:AA3"/>
    <mergeCell ref="Z4:AA4"/>
    <mergeCell ref="X4:Y4"/>
    <mergeCell ref="Z7:AA7"/>
    <mergeCell ref="X7:Y7"/>
    <mergeCell ref="X5:Y5"/>
    <mergeCell ref="Z5:AA5"/>
    <mergeCell ref="I3:N4"/>
    <mergeCell ref="O3:W4"/>
    <mergeCell ref="O5:W5"/>
    <mergeCell ref="O6:W6"/>
    <mergeCell ref="I5:I16"/>
    <mergeCell ref="J12:N12"/>
    <mergeCell ref="J15:N15"/>
    <mergeCell ref="O15:W15"/>
    <mergeCell ref="O12:W12"/>
    <mergeCell ref="O10:S10"/>
    <mergeCell ref="AF5:AG6"/>
    <mergeCell ref="AF7:AG8"/>
    <mergeCell ref="AF9:AG11"/>
    <mergeCell ref="J6:N6"/>
    <mergeCell ref="J5:N5"/>
    <mergeCell ref="J11:N11"/>
    <mergeCell ref="J9:N10"/>
    <mergeCell ref="J7:N7"/>
    <mergeCell ref="T10:W10"/>
    <mergeCell ref="O11:W11"/>
    <mergeCell ref="J8:N8"/>
    <mergeCell ref="O8:W8"/>
    <mergeCell ref="T9:W9"/>
    <mergeCell ref="O9:S9"/>
    <mergeCell ref="AI34:AI55"/>
    <mergeCell ref="AF38:AG38"/>
    <mergeCell ref="X15:Y15"/>
    <mergeCell ref="X16:Y16"/>
    <mergeCell ref="AH32:AI32"/>
    <mergeCell ref="Z19:AA19"/>
    <mergeCell ref="AC32:AC33"/>
    <mergeCell ref="AD32:AE33"/>
    <mergeCell ref="AF32:AG33"/>
    <mergeCell ref="Z16:AA16"/>
    <mergeCell ref="A34:C34"/>
    <mergeCell ref="A35:C35"/>
    <mergeCell ref="A36:C36"/>
    <mergeCell ref="O18:W18"/>
    <mergeCell ref="D32:E33"/>
    <mergeCell ref="D35:E35"/>
    <mergeCell ref="D36:E36"/>
    <mergeCell ref="I17:N19"/>
    <mergeCell ref="F32:G32"/>
    <mergeCell ref="O19:W19"/>
    <mergeCell ref="A38:C38"/>
    <mergeCell ref="A39:C39"/>
    <mergeCell ref="A37:C37"/>
    <mergeCell ref="A40:C40"/>
    <mergeCell ref="F44:F45"/>
    <mergeCell ref="D38:E38"/>
    <mergeCell ref="D39:E39"/>
    <mergeCell ref="D41:E41"/>
    <mergeCell ref="D42:E42"/>
    <mergeCell ref="D43:E43"/>
    <mergeCell ref="D56:E57"/>
    <mergeCell ref="F56:G56"/>
    <mergeCell ref="AF40:AG40"/>
    <mergeCell ref="AF41:AG41"/>
    <mergeCell ref="AF42:AG42"/>
    <mergeCell ref="AF43:AG43"/>
    <mergeCell ref="D40:E40"/>
    <mergeCell ref="AC56:AC57"/>
    <mergeCell ref="AD56:AE57"/>
    <mergeCell ref="F54:F55"/>
    <mergeCell ref="AH44:AH45"/>
    <mergeCell ref="J16:N16"/>
    <mergeCell ref="AF35:AG35"/>
    <mergeCell ref="X17:Y17"/>
    <mergeCell ref="Z17:AA17"/>
    <mergeCell ref="AF36:AG36"/>
    <mergeCell ref="AF39:AG39"/>
    <mergeCell ref="AF37:AG37"/>
    <mergeCell ref="Z18:AA18"/>
    <mergeCell ref="O65:Q65"/>
    <mergeCell ref="AH46:AH47"/>
    <mergeCell ref="AH48:AH49"/>
    <mergeCell ref="AH50:AH51"/>
    <mergeCell ref="AH54:AH55"/>
    <mergeCell ref="AH52:AH53"/>
    <mergeCell ref="AF59:AG59"/>
    <mergeCell ref="AH56:AI56"/>
    <mergeCell ref="AF56:AG57"/>
    <mergeCell ref="AC54:AD55"/>
    <mergeCell ref="M65:N65"/>
    <mergeCell ref="M66:N66"/>
    <mergeCell ref="U66:W66"/>
    <mergeCell ref="K63:L63"/>
    <mergeCell ref="M63:N63"/>
    <mergeCell ref="M64:N64"/>
    <mergeCell ref="O66:Q66"/>
    <mergeCell ref="O63:Q63"/>
    <mergeCell ref="O64:Q64"/>
    <mergeCell ref="R64:T64"/>
    <mergeCell ref="I61:J62"/>
    <mergeCell ref="K61:N61"/>
    <mergeCell ref="O61:W61"/>
    <mergeCell ref="X61:AA61"/>
    <mergeCell ref="R62:T62"/>
    <mergeCell ref="K62:L62"/>
    <mergeCell ref="M62:N62"/>
    <mergeCell ref="O62:Q62"/>
    <mergeCell ref="Z62:AA62"/>
    <mergeCell ref="X62:Y62"/>
    <mergeCell ref="I63:I66"/>
    <mergeCell ref="R63:T63"/>
    <mergeCell ref="U63:W63"/>
    <mergeCell ref="K67:O68"/>
    <mergeCell ref="P67:S68"/>
    <mergeCell ref="T67:W68"/>
    <mergeCell ref="K64:L64"/>
    <mergeCell ref="R65:T65"/>
    <mergeCell ref="U65:W65"/>
    <mergeCell ref="K66:L66"/>
    <mergeCell ref="Z67:AA68"/>
    <mergeCell ref="O7:W7"/>
    <mergeCell ref="X66:Y66"/>
    <mergeCell ref="X69:Y70"/>
    <mergeCell ref="U64:W64"/>
    <mergeCell ref="K69:O70"/>
    <mergeCell ref="P69:S70"/>
    <mergeCell ref="T69:W70"/>
    <mergeCell ref="X65:Y65"/>
    <mergeCell ref="K65:L65"/>
    <mergeCell ref="I67:J70"/>
    <mergeCell ref="AD12:AE14"/>
    <mergeCell ref="AF12:AG14"/>
    <mergeCell ref="Z69:AA70"/>
    <mergeCell ref="R66:T66"/>
    <mergeCell ref="X67:Y68"/>
    <mergeCell ref="Z63:AA66"/>
    <mergeCell ref="X63:Y63"/>
    <mergeCell ref="X64:Y64"/>
    <mergeCell ref="U62:W62"/>
  </mergeCells>
  <conditionalFormatting sqref="Z63 AH58:AI58 AH66:AH67 AH42:AH43 AH34:AI34 F34:G34 F58:G58 AH23:AI27 F22:G27 AH21:AI21 X17:X19 Z17:Z19">
    <cfRule type="cellIs" priority="1" dxfId="0" operator="equal" stopIfTrue="1">
      <formula>"×"</formula>
    </cfRule>
  </conditionalFormatting>
  <conditionalFormatting sqref="X67:AA70 AH35:AH41 AH44:AH55 AH68:AH79 AH59:AH65 F35:F55 F59:F79 X63:Y66 X5:AA16">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4724409448818898" header="0.5118110236220472" footer="0.31496062992125984"/>
  <pageSetup horizontalDpi="600" verticalDpi="600" orientation="landscape" paperSize="9" scale="50" r:id="rId2"/>
  <headerFooter alignWithMargins="0">
    <oddHeader>&amp;L&amp;"ＭＳ 明朝,標準"&amp;8H24-320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2012-02-14T11:30:05Z</cp:lastPrinted>
  <dcterms:created xsi:type="dcterms:W3CDTF">2008-09-10T00:00:00Z</dcterms:created>
  <dcterms:modified xsi:type="dcterms:W3CDTF">2012-03-22T09:02:16Z</dcterms:modified>
  <cp:category/>
  <cp:version/>
  <cp:contentType/>
  <cp:contentStatus/>
</cp:coreProperties>
</file>