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5480" windowHeight="8850" activeTab="0"/>
  </bookViews>
  <sheets>
    <sheet name="フロー図（記載不要）" sheetId="1" r:id="rId1"/>
    <sheet name="2既設 (1)" sheetId="2" r:id="rId2"/>
    <sheet name="3既設 (2)" sheetId="3" r:id="rId3"/>
    <sheet name="4図" sheetId="4" r:id="rId4"/>
    <sheet name="5" sheetId="5" r:id="rId5"/>
    <sheet name="6" sheetId="6" r:id="rId6"/>
    <sheet name="7" sheetId="7" r:id="rId7"/>
    <sheet name="8" sheetId="8" r:id="rId8"/>
    <sheet name="レベル２地震時（液状化無）一覧表(自動計算）" sheetId="9" r:id="rId9"/>
    <sheet name="レベル２地震時 (液状化有)一覧表（自動計算）" sheetId="10" r:id="rId10"/>
  </sheets>
  <definedNames>
    <definedName name="_xlnm.Print_Area" localSheetId="1">'2既設 (1)'!$A$1:$AN$46</definedName>
    <definedName name="_xlnm.Print_Area" localSheetId="2">'3既設 (2)'!$A$1:$AM$48</definedName>
    <definedName name="_xlnm.Print_Area" localSheetId="3">'4図'!$A$1:$AM$60</definedName>
    <definedName name="_xlnm.Print_Area" localSheetId="4">'5'!$A$1:$AN$47</definedName>
    <definedName name="_xlnm.Print_Area" localSheetId="5">'6'!$A$1:$AM$46</definedName>
    <definedName name="_xlnm.Print_Area" localSheetId="6">'7'!$A$1:$AM$46</definedName>
    <definedName name="_xlnm.Print_Area" localSheetId="0">'フロー図（記載不要）'!$A$1:$AR$69</definedName>
    <definedName name="_xlnm.Print_Area" localSheetId="9">'レベル２地震時 (液状化有)一覧表（自動計算）'!$A$1:$AI$83</definedName>
    <definedName name="_xlnm.Print_Area" localSheetId="8">'レベル２地震時（液状化無）一覧表(自動計算）'!$A$1:$AI$83</definedName>
  </definedNames>
  <calcPr fullCalcOnLoad="1"/>
</workbook>
</file>

<file path=xl/sharedStrings.xml><?xml version="1.0" encoding="utf-8"?>
<sst xmlns="http://schemas.openxmlformats.org/spreadsheetml/2006/main" count="1035" uniqueCount="385">
  <si>
    <t>橋軸直角方向</t>
  </si>
  <si>
    <t>判定</t>
  </si>
  <si>
    <t>対象工事名</t>
  </si>
  <si>
    <t>対象業務</t>
  </si>
  <si>
    <t>受　託　者　名</t>
  </si>
  <si>
    <t>業務の実施期間</t>
  </si>
  <si>
    <t>H  .  .  ～H  .  .</t>
  </si>
  <si>
    <t>照査工種</t>
  </si>
  <si>
    <t>適 用 示 方 書 等</t>
  </si>
  <si>
    <t>項　　目</t>
  </si>
  <si>
    <t>示方書等の規定</t>
  </si>
  <si>
    <t>判定</t>
  </si>
  <si>
    <t>橋軸方向</t>
  </si>
  <si>
    <t>計算書</t>
  </si>
  <si>
    <t>図面</t>
  </si>
  <si>
    <t>橋軸</t>
  </si>
  <si>
    <t>業務等の名称</t>
  </si>
  <si>
    <t>計算書</t>
  </si>
  <si>
    <t>設計図</t>
  </si>
  <si>
    <t>―</t>
  </si>
  <si>
    <t>基本諸元</t>
  </si>
  <si>
    <t>設定値</t>
  </si>
  <si>
    <t>タイプⅠ</t>
  </si>
  <si>
    <t>凡例</t>
  </si>
  <si>
    <t>―</t>
  </si>
  <si>
    <t>杭の種類と基本諸元</t>
  </si>
  <si>
    <t>基礎杭</t>
  </si>
  <si>
    <t>道路橋示方書・同解説Ⅰ～Ⅴ　　H14.3</t>
  </si>
  <si>
    <t>設計便覧(案)　近畿地方整備局　H16.4</t>
  </si>
  <si>
    <t>採　用　値</t>
  </si>
  <si>
    <t>判 定</t>
  </si>
  <si>
    <r>
      <t xml:space="preserve">② </t>
    </r>
    <r>
      <rPr>
        <sz val="10.5"/>
        <rFont val="ＭＳ 明朝"/>
        <family val="1"/>
      </rPr>
      <t>杭基礎の安定照査</t>
    </r>
  </si>
  <si>
    <t>示方書等規定</t>
  </si>
  <si>
    <t>常時</t>
  </si>
  <si>
    <t>浮力有り</t>
  </si>
  <si>
    <t>浮力無し</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</si>
  <si>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</si>
  <si>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</si>
  <si>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</si>
  <si>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</si>
  <si>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</si>
  <si>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</si>
  <si>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</si>
  <si>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</si>
  <si>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</si>
  <si>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</si>
  <si>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</si>
  <si>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</si>
  <si>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</si>
  <si>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r>
      <t>ＰNmin≦</t>
    </r>
    <r>
      <rPr>
        <sz val="10.5"/>
        <rFont val="ＭＳ 明朝"/>
        <family val="1"/>
      </rPr>
      <t>Ｒa</t>
    </r>
  </si>
  <si>
    <t>許容水平変位(mm)</t>
  </si>
  <si>
    <t>δa</t>
  </si>
  <si>
    <t>max(15, 杭径の1%)</t>
  </si>
  <si>
    <t>水平変位(mm)</t>
  </si>
  <si>
    <t>○ 適　切
△ 要検討
× 不適切</t>
  </si>
  <si>
    <t>① コメント欄が不足する場合や参考資料を添付する必要があるときは、別用紙と
　 してＡ－４にまとめて添付する。</t>
  </si>
  <si>
    <t>基礎の照査法と荷重</t>
  </si>
  <si>
    <t>タイプⅠ 橋軸直角方向</t>
  </si>
  <si>
    <t>照査項目</t>
  </si>
  <si>
    <t>タイプⅡ 橋軸方向</t>
  </si>
  <si>
    <t>タイプⅡ 橋軸直角方向</t>
  </si>
  <si>
    <t>①コメント欄が不足する場合や参考資料を添付する必要があるときは、別用紙とし
　てＡ－４にまとめて添付する。</t>
  </si>
  <si>
    <t>○　適　切
△　要検討
×　不適切</t>
  </si>
  <si>
    <t>フーチング
下面作用力</t>
  </si>
  <si>
    <t>最大最小
杭反力(kN)</t>
  </si>
  <si>
    <t>極限支持力(kN)</t>
  </si>
  <si>
    <t>橋軸</t>
  </si>
  <si>
    <t>橋軸</t>
  </si>
  <si>
    <t>軸直</t>
  </si>
  <si>
    <t>軸直</t>
  </si>
  <si>
    <t>杭の最小中心間隔</t>
  </si>
  <si>
    <t>浮力の有無</t>
  </si>
  <si>
    <t>浮力無し</t>
  </si>
  <si>
    <t>浮力有り</t>
  </si>
  <si>
    <t>地盤種別</t>
  </si>
  <si>
    <t>塑性率算出震度 khcF</t>
  </si>
  <si>
    <t>基礎の降伏震度 khyF</t>
  </si>
  <si>
    <t>タイプⅠ 橋軸方向</t>
  </si>
  <si>
    <t>タイプⅡ</t>
  </si>
  <si>
    <t>着目方向</t>
  </si>
  <si>
    <t>地震動タイプ</t>
  </si>
  <si>
    <t>M</t>
  </si>
  <si>
    <t>My</t>
  </si>
  <si>
    <r>
      <t>P</t>
    </r>
    <r>
      <rPr>
        <vertAlign val="subscript"/>
        <sz val="9"/>
        <rFont val="ＭＳ 明朝"/>
        <family val="1"/>
      </rPr>
      <t>N</t>
    </r>
  </si>
  <si>
    <r>
      <t>P</t>
    </r>
    <r>
      <rPr>
        <vertAlign val="subscript"/>
        <sz val="9"/>
        <rFont val="ＭＳ 明朝"/>
        <family val="1"/>
      </rPr>
      <t>NU</t>
    </r>
  </si>
  <si>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</si>
  <si>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</si>
  <si>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</si>
  <si>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</si>
  <si>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S</t>
  </si>
  <si>
    <t>Ps</t>
  </si>
  <si>
    <t>タイプⅡ</t>
  </si>
  <si>
    <t>杭基礎の地震時保有水平耐力照査（ 液状化考慮 ）</t>
  </si>
  <si>
    <t>M</t>
  </si>
  <si>
    <t>My</t>
  </si>
  <si>
    <t>S</t>
  </si>
  <si>
    <t>Ps</t>
  </si>
  <si>
    <r>
      <t>P</t>
    </r>
    <r>
      <rPr>
        <vertAlign val="subscript"/>
        <sz val="10"/>
        <rFont val="ＭＳ Ｐゴシック"/>
        <family val="3"/>
      </rPr>
      <t>N</t>
    </r>
  </si>
  <si>
    <r>
      <t>P</t>
    </r>
    <r>
      <rPr>
        <vertAlign val="subscript"/>
        <sz val="10"/>
        <rFont val="ＭＳ Ｐゴシック"/>
        <family val="3"/>
      </rPr>
      <t>NU</t>
    </r>
  </si>
  <si>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</si>
  <si>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</si>
  <si>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</si>
  <si>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</si>
  <si>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基礎の降伏震度</t>
  </si>
  <si>
    <t>塑性率算出震度</t>
  </si>
  <si>
    <t>khyF</t>
  </si>
  <si>
    <t>khcF</t>
  </si>
  <si>
    <t>基礎塑性率</t>
  </si>
  <si>
    <t>ﾌｰﾁﾝｸﾞ前面の地盤抵抗 
( 1；考慮 , 2；無視 )</t>
  </si>
  <si>
    <t>基礎の照査方法
 ( 1；耐力照査 , 2；塑性率照査 )</t>
  </si>
  <si>
    <t>等価重量  W = Wu+Cp･Wp(kN)</t>
  </si>
  <si>
    <t>橋脚躯体の終局水平耐力  Pu(kN)</t>
  </si>
  <si>
    <t>ﾚﾍﾞﾙ２地震動の設計水平震度
  khｃ = Cｓ×Cz×khｃ0</t>
  </si>
  <si>
    <t>橋脚が十分な終局水平耐力を有する  Pu≧1.5khc･Ｗ</t>
  </si>
  <si>
    <t>杭押込み力 （kN）</t>
  </si>
  <si>
    <t>杭曲げ耐力 （kN・m）</t>
  </si>
  <si>
    <t>杭ｾﾝ断耐力 （kN）</t>
  </si>
  <si>
    <t>フーチング底面回転角 （rad）</t>
  </si>
  <si>
    <t xml:space="preserve">『道示Ⅴ図-解12.1.1』 </t>
  </si>
  <si>
    <t xml:space="preserve"> に記された照査手順を</t>
  </si>
  <si>
    <t xml:space="preserve"> 参照</t>
  </si>
  <si>
    <t>橋軸直角方向</t>
  </si>
  <si>
    <t>―</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</si>
  <si>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</si>
  <si>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</si>
  <si>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</si>
  <si>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</si>
  <si>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</si>
  <si>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</si>
  <si>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</si>
  <si>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</si>
  <si>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</si>
  <si>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</si>
  <si>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</si>
  <si>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</si>
  <si>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</si>
  <si>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</si>
  <si>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支持層/Ｎ値</t>
  </si>
  <si>
    <t>支持層への根入深さ(m)</t>
  </si>
  <si>
    <r>
      <t>①</t>
    </r>
    <r>
      <rPr>
        <sz val="10.5"/>
        <rFont val="ＭＳ 明朝"/>
        <family val="1"/>
      </rPr>
      <t xml:space="preserve"> 杭の諸元</t>
    </r>
  </si>
  <si>
    <t>適 用 示 方 書 等</t>
  </si>
  <si>
    <t>N (kN)</t>
  </si>
  <si>
    <t>H (kN)</t>
  </si>
  <si>
    <t xml:space="preserve"> M (kNm)</t>
  </si>
  <si>
    <t xml:space="preserve"> M (kNm)</t>
  </si>
  <si>
    <t>( Ｐ　 )</t>
  </si>
  <si>
    <t xml:space="preserve"> （地盤の液状化が生じない場合）</t>
  </si>
  <si>
    <t>設計業務等のチェックシート</t>
  </si>
  <si>
    <t>設計業務等のチェックシート</t>
  </si>
  <si>
    <t>設計業務等のチェックシート</t>
  </si>
  <si>
    <t>設計業務等のチェックシート</t>
  </si>
  <si>
    <t>上部構造橋脚躯体に作用する水平震度
  khp = 1.1×Pu/W</t>
  </si>
  <si>
    <t>浮力無し</t>
  </si>
  <si>
    <t>浮力有り</t>
  </si>
  <si>
    <t xml:space="preserve">    粘性土層 or 砂層,砂礫層 / N=</t>
  </si>
  <si>
    <t>ー</t>
  </si>
  <si>
    <t>ー</t>
  </si>
  <si>
    <t>杭種；○○杭</t>
  </si>
  <si>
    <t>D以上</t>
  </si>
  <si>
    <t>杭の配置</t>
  </si>
  <si>
    <t xml:space="preserve">縁端距離の確保 </t>
  </si>
  <si>
    <t xml:space="preserve"> (2.5・D)以上</t>
  </si>
  <si>
    <t>杭の径×長さ×本数</t>
  </si>
  <si>
    <t xml:space="preserve"> (1.0 ・D)　　　</t>
  </si>
  <si>
    <t>使用コンクリート</t>
  </si>
  <si>
    <t>設計基準強度30N/㎟を使用して、24N/㎟として設計する。</t>
  </si>
  <si>
    <t>30N/㎟→24N/㎟で設計</t>
  </si>
  <si>
    <t>設計照査値</t>
  </si>
  <si>
    <t>入　力　値</t>
  </si>
  <si>
    <t>設 計 諸 量</t>
  </si>
  <si>
    <t>―</t>
  </si>
  <si>
    <t>―</t>
  </si>
  <si>
    <t>地震時 (液状化 有･無)</t>
  </si>
  <si>
    <t>地震時 (液状化 有･無)</t>
  </si>
  <si>
    <t>―</t>
  </si>
  <si>
    <t>　　　　　　　　　　　　　　  H (kN)</t>
  </si>
  <si>
    <t>　　　　　　　　　　　　　　 M (kNm)</t>
  </si>
  <si>
    <t>タイプⅠ</t>
  </si>
  <si>
    <t>タイプⅠ</t>
  </si>
  <si>
    <t>khyF</t>
  </si>
  <si>
    <t>khcF</t>
  </si>
  <si>
    <r>
      <t>μ</t>
    </r>
    <r>
      <rPr>
        <vertAlign val="subscript"/>
        <sz val="10"/>
        <rFont val="ＭＳ Ｐゴシック"/>
        <family val="3"/>
      </rPr>
      <t>FR</t>
    </r>
  </si>
  <si>
    <r>
      <t>μ</t>
    </r>
    <r>
      <rPr>
        <vertAlign val="subscript"/>
        <sz val="10"/>
        <rFont val="ＭＳ Ｐゴシック"/>
        <family val="3"/>
      </rPr>
      <t>FL</t>
    </r>
  </si>
  <si>
    <r>
      <t>θ</t>
    </r>
    <r>
      <rPr>
        <vertAlign val="subscript"/>
        <sz val="10"/>
        <rFont val="ＭＳ Ｐゴシック"/>
        <family val="3"/>
      </rPr>
      <t>FR</t>
    </r>
  </si>
  <si>
    <r>
      <t>θ</t>
    </r>
    <r>
      <rPr>
        <vertAlign val="subscript"/>
        <sz val="10"/>
        <rFont val="ＭＳ Ｐゴシック"/>
        <family val="3"/>
      </rPr>
      <t>FL</t>
    </r>
  </si>
  <si>
    <t>タイプⅡ</t>
  </si>
  <si>
    <t>タイプⅡ</t>
  </si>
  <si>
    <r>
      <t>P</t>
    </r>
    <r>
      <rPr>
        <vertAlign val="subscript"/>
        <sz val="10"/>
        <rFont val="ＭＳ Ｐゴシック"/>
        <family val="3"/>
      </rPr>
      <t>N</t>
    </r>
  </si>
  <si>
    <r>
      <t>P</t>
    </r>
    <r>
      <rPr>
        <vertAlign val="subscript"/>
        <sz val="10"/>
        <rFont val="ＭＳ Ｐゴシック"/>
        <family val="3"/>
      </rPr>
      <t>NU</t>
    </r>
  </si>
  <si>
    <r>
      <t>P</t>
    </r>
    <r>
      <rPr>
        <vertAlign val="subscript"/>
        <sz val="10"/>
        <rFont val="ＭＳ Ｐゴシック"/>
        <family val="3"/>
      </rPr>
      <t>NU</t>
    </r>
  </si>
  <si>
    <t>設計業務等のチェックシート</t>
  </si>
  <si>
    <t>⑤ 杭基礎のレベル２地震時保有水平耐力照査 　　　</t>
  </si>
  <si>
    <t>等価重量  W = Wu+Cp･Wp(kN)</t>
  </si>
  <si>
    <t>ー</t>
  </si>
  <si>
    <t>ー</t>
  </si>
  <si>
    <t>杭基礎の地震時保有水平耐力照査（ 液状化無視 ）</t>
  </si>
  <si>
    <t>タイプⅠ 橋軸方向</t>
  </si>
  <si>
    <r>
      <t>P</t>
    </r>
    <r>
      <rPr>
        <vertAlign val="subscript"/>
        <sz val="9"/>
        <rFont val="ＭＳ 明朝"/>
        <family val="1"/>
      </rPr>
      <t>N</t>
    </r>
  </si>
  <si>
    <r>
      <t>P</t>
    </r>
    <r>
      <rPr>
        <vertAlign val="subscript"/>
        <sz val="9"/>
        <rFont val="ＭＳ 明朝"/>
        <family val="1"/>
      </rPr>
      <t>NU</t>
    </r>
  </si>
  <si>
    <t>M</t>
  </si>
  <si>
    <t>My</t>
  </si>
  <si>
    <t>S</t>
  </si>
  <si>
    <t>Ps</t>
  </si>
  <si>
    <r>
      <t>μ</t>
    </r>
    <r>
      <rPr>
        <vertAlign val="subscript"/>
        <sz val="9"/>
        <rFont val="ＭＳ 明朝"/>
        <family val="1"/>
      </rPr>
      <t>FR</t>
    </r>
  </si>
  <si>
    <r>
      <t>μ</t>
    </r>
    <r>
      <rPr>
        <vertAlign val="subscript"/>
        <sz val="9"/>
        <rFont val="ＭＳ 明朝"/>
        <family val="1"/>
      </rPr>
      <t>FL</t>
    </r>
  </si>
  <si>
    <r>
      <t>θ</t>
    </r>
    <r>
      <rPr>
        <vertAlign val="subscript"/>
        <sz val="9"/>
        <rFont val="ＭＳ 明朝"/>
        <family val="1"/>
      </rPr>
      <t>FR</t>
    </r>
  </si>
  <si>
    <r>
      <t>θ</t>
    </r>
    <r>
      <rPr>
        <vertAlign val="subscript"/>
        <sz val="9"/>
        <rFont val="ＭＳ 明朝"/>
        <family val="1"/>
      </rPr>
      <t>FL</t>
    </r>
  </si>
  <si>
    <t>タイプⅡ 橋軸方向</t>
  </si>
  <si>
    <t>タイプⅡ 橋軸直角方向</t>
  </si>
  <si>
    <t xml:space="preserve"> （地盤の液状化が生じる場合）</t>
  </si>
  <si>
    <t>与　条　件</t>
  </si>
  <si>
    <t>判定の評価</t>
  </si>
  <si>
    <t>○：</t>
  </si>
  <si>
    <t>適切</t>
  </si>
  <si>
    <t>△：</t>
  </si>
  <si>
    <t>要検討</t>
  </si>
  <si>
    <t>×：</t>
  </si>
  <si>
    <t>不適切</t>
  </si>
  <si>
    <t>設計条件</t>
  </si>
  <si>
    <t>構造寸法図</t>
  </si>
  <si>
    <t>杭基礎のレベル２照査(液状化無し)</t>
  </si>
  <si>
    <t>杭基礎のレベル２照査(液状化有り)</t>
  </si>
  <si>
    <t>コメント欄</t>
  </si>
  <si>
    <t>地震時レベル１</t>
  </si>
  <si>
    <t>（主要荷重ケースとして）</t>
  </si>
  <si>
    <t>OUT</t>
  </si>
  <si>
    <t>Ok</t>
  </si>
  <si>
    <t>地震時レベル２</t>
  </si>
  <si>
    <t>地盤の液状化が生じない場合</t>
  </si>
  <si>
    <t>OUT</t>
  </si>
  <si>
    <t>Ok</t>
  </si>
  <si>
    <t>変形照査</t>
  </si>
  <si>
    <t>Ok</t>
  </si>
  <si>
    <t>OUT</t>
  </si>
  <si>
    <t>地盤の液状化が生じる場合</t>
  </si>
  <si>
    <t>YES</t>
  </si>
  <si>
    <t>No</t>
  </si>
  <si>
    <t>耐力照査</t>
  </si>
  <si>
    <t>橋脚基礎杭の設計手順</t>
  </si>
  <si>
    <t>計算頁</t>
  </si>
  <si>
    <t>⑥ 杭基礎のレベル２地震時保有水平耐力照査 　　　</t>
  </si>
  <si>
    <t>道路橋示方書・同解説Ⅳより引用した。</t>
  </si>
  <si>
    <t>地震時</t>
  </si>
  <si>
    <t>液状化 有･無</t>
  </si>
  <si>
    <t>道路橋示方書・同解説 Ⅴ ８章による</t>
  </si>
  <si>
    <t>ー</t>
  </si>
  <si>
    <t>底版前面地盤水平抵抗</t>
  </si>
  <si>
    <t>道路橋示方書・同解説 Ⅳ 12.10.4による</t>
  </si>
  <si>
    <t>ー</t>
  </si>
  <si>
    <t>【ｺﾒﾝﾄ欄】（特に設計内容に係るｺﾒﾝﾄ或いは構造面における判定結果（△・×）の記述等）</t>
  </si>
  <si>
    <t>項　目</t>
  </si>
  <si>
    <t>最　大</t>
  </si>
  <si>
    <t>最　小</t>
  </si>
  <si>
    <t>鉄筋量</t>
  </si>
  <si>
    <t>直径</t>
  </si>
  <si>
    <t>一般にはD35程度</t>
  </si>
  <si>
    <t>純間隔</t>
  </si>
  <si>
    <t>鉄筋径の2倍又は粗骨材最大寸法の2倍の大きい方</t>
  </si>
  <si>
    <t>本数</t>
  </si>
  <si>
    <t>６本</t>
  </si>
  <si>
    <t>鉄筋長</t>
  </si>
  <si>
    <t>・</t>
  </si>
  <si>
    <t>・</t>
  </si>
  <si>
    <t>帯鉄筋の継ぎ手は、帯鉄筋の40倍以上重ね合わせ、半円フック又は鋭角フックとしているか。････････ □</t>
  </si>
  <si>
    <t>使用　　　　プログラム</t>
  </si>
  <si>
    <t>プログラム名</t>
  </si>
  <si>
    <t>開発会社</t>
  </si>
  <si>
    <t xml:space="preserve">適 用 示 方 書 </t>
  </si>
  <si>
    <t>年度</t>
  </si>
  <si>
    <r>
      <t>P</t>
    </r>
    <r>
      <rPr>
        <vertAlign val="subscript"/>
        <sz val="10"/>
        <rFont val="ＭＳ 明朝"/>
        <family val="1"/>
      </rPr>
      <t>N</t>
    </r>
  </si>
  <si>
    <r>
      <t>P</t>
    </r>
    <r>
      <rPr>
        <vertAlign val="subscript"/>
        <sz val="10"/>
        <rFont val="ＭＳ 明朝"/>
        <family val="1"/>
      </rPr>
      <t>NU</t>
    </r>
  </si>
  <si>
    <t>M</t>
  </si>
  <si>
    <t>My</t>
  </si>
  <si>
    <t>S</t>
  </si>
  <si>
    <t>Ps</t>
  </si>
  <si>
    <r>
      <t>μ</t>
    </r>
    <r>
      <rPr>
        <vertAlign val="subscript"/>
        <sz val="10"/>
        <rFont val="ＭＳ 明朝"/>
        <family val="1"/>
      </rPr>
      <t>FR</t>
    </r>
  </si>
  <si>
    <r>
      <t>μ</t>
    </r>
    <r>
      <rPr>
        <vertAlign val="subscript"/>
        <sz val="10"/>
        <rFont val="ＭＳ 明朝"/>
        <family val="1"/>
      </rPr>
      <t>FL</t>
    </r>
  </si>
  <si>
    <r>
      <t>θ</t>
    </r>
    <r>
      <rPr>
        <vertAlign val="subscript"/>
        <sz val="10"/>
        <rFont val="ＭＳ 明朝"/>
        <family val="1"/>
      </rPr>
      <t>FR</t>
    </r>
  </si>
  <si>
    <r>
      <t>θ</t>
    </r>
    <r>
      <rPr>
        <vertAlign val="subscript"/>
        <sz val="10"/>
        <rFont val="ＭＳ 明朝"/>
        <family val="1"/>
      </rPr>
      <t>FL</t>
    </r>
  </si>
  <si>
    <r>
      <t>P</t>
    </r>
    <r>
      <rPr>
        <vertAlign val="subscript"/>
        <sz val="10"/>
        <rFont val="ＭＳ 明朝"/>
        <family val="1"/>
      </rPr>
      <t>NU</t>
    </r>
  </si>
  <si>
    <t>設計業務等のチェックシート</t>
  </si>
  <si>
    <t>D×L×ｎ =  m× m× 本</t>
  </si>
  <si>
    <t>砂礫層 / N=</t>
  </si>
  <si>
    <t xml:space="preserve">D= ≦ </t>
  </si>
  <si>
    <t>1.0 ・D=  ≦　　　　</t>
  </si>
  <si>
    <t>2.5・D =  ≦</t>
  </si>
  <si>
    <t>≧</t>
  </si>
  <si>
    <t>≦</t>
  </si>
  <si>
    <t>≧</t>
  </si>
  <si>
    <t>杭基礎設計便覧 (平成18年度改訂版）　H19.1</t>
  </si>
  <si>
    <t>設計業務等のチェックシート</t>
  </si>
  <si>
    <t>杭基礎のレベル２照査(液状化無し)</t>
  </si>
  <si>
    <t>⑤ 杭基礎のレベル２地震時保有水平耐力照査 　　　</t>
  </si>
  <si>
    <t>タイプⅠ</t>
  </si>
  <si>
    <t>タイプⅡ</t>
  </si>
  <si>
    <t>等価重量  W = Wu+Cp･Wp(kN)</t>
  </si>
  <si>
    <t>≧</t>
  </si>
  <si>
    <t>≦</t>
  </si>
  <si>
    <r>
      <t>P</t>
    </r>
    <r>
      <rPr>
        <vertAlign val="subscript"/>
        <sz val="9"/>
        <rFont val="ＭＳ 明朝"/>
        <family val="1"/>
      </rPr>
      <t>N</t>
    </r>
  </si>
  <si>
    <r>
      <t>P</t>
    </r>
    <r>
      <rPr>
        <vertAlign val="subscript"/>
        <sz val="10"/>
        <rFont val="ＭＳ 明朝"/>
        <family val="1"/>
      </rPr>
      <t>N</t>
    </r>
  </si>
  <si>
    <r>
      <t>P</t>
    </r>
    <r>
      <rPr>
        <vertAlign val="subscript"/>
        <sz val="9"/>
        <rFont val="ＭＳ 明朝"/>
        <family val="1"/>
      </rPr>
      <t>NU</t>
    </r>
  </si>
  <si>
    <r>
      <t>P</t>
    </r>
    <r>
      <rPr>
        <vertAlign val="subscript"/>
        <sz val="10"/>
        <rFont val="ＭＳ 明朝"/>
        <family val="1"/>
      </rPr>
      <t>NU</t>
    </r>
  </si>
  <si>
    <t>M</t>
  </si>
  <si>
    <t>My</t>
  </si>
  <si>
    <t>S</t>
  </si>
  <si>
    <t>Ps</t>
  </si>
  <si>
    <r>
      <t>μ</t>
    </r>
    <r>
      <rPr>
        <vertAlign val="subscript"/>
        <sz val="9"/>
        <rFont val="ＭＳ 明朝"/>
        <family val="1"/>
      </rPr>
      <t>FR</t>
    </r>
  </si>
  <si>
    <r>
      <t>μ</t>
    </r>
    <r>
      <rPr>
        <vertAlign val="subscript"/>
        <sz val="10"/>
        <rFont val="ＭＳ 明朝"/>
        <family val="1"/>
      </rPr>
      <t>FR</t>
    </r>
  </si>
  <si>
    <r>
      <t>μ</t>
    </r>
    <r>
      <rPr>
        <vertAlign val="subscript"/>
        <sz val="9"/>
        <rFont val="ＭＳ 明朝"/>
        <family val="1"/>
      </rPr>
      <t>FL</t>
    </r>
  </si>
  <si>
    <r>
      <t>μ</t>
    </r>
    <r>
      <rPr>
        <vertAlign val="subscript"/>
        <sz val="10"/>
        <rFont val="ＭＳ 明朝"/>
        <family val="1"/>
      </rPr>
      <t>FL</t>
    </r>
  </si>
  <si>
    <t>設計条件</t>
  </si>
  <si>
    <t>杭の種類と基本諸元</t>
  </si>
  <si>
    <t>( Ｐ　 )</t>
  </si>
  <si>
    <r>
      <t>①</t>
    </r>
    <r>
      <rPr>
        <sz val="10.5"/>
        <rFont val="ＭＳ 明朝"/>
        <family val="1"/>
      </rPr>
      <t xml:space="preserve"> 杭の諸元</t>
    </r>
  </si>
  <si>
    <t>支持層/Ｎ値</t>
  </si>
  <si>
    <t xml:space="preserve">    粘性土層 or 砂層,砂礫層 / N=</t>
  </si>
  <si>
    <t>砂礫層 / N=</t>
  </si>
  <si>
    <t>支持層への根入深さ(m)</t>
  </si>
  <si>
    <t>D以上</t>
  </si>
  <si>
    <t xml:space="preserve">D= ≦ </t>
  </si>
  <si>
    <t>杭の配置</t>
  </si>
  <si>
    <t xml:space="preserve">縁端距離の確保 </t>
  </si>
  <si>
    <t xml:space="preserve"> (1.0 ・D)　　　</t>
  </si>
  <si>
    <t>1.0 ・D=  ≦　　　　</t>
  </si>
  <si>
    <t xml:space="preserve"> (2.5・D)以上</t>
  </si>
  <si>
    <t>2.5・D =  ≦</t>
  </si>
  <si>
    <t>液状化 有･無</t>
  </si>
  <si>
    <t>ー</t>
  </si>
  <si>
    <t>ー</t>
  </si>
  <si>
    <t>常時</t>
  </si>
  <si>
    <t>地震時</t>
  </si>
  <si>
    <t>浮力無し</t>
  </si>
  <si>
    <t>浮力有り</t>
  </si>
  <si>
    <t>橋軸</t>
  </si>
  <si>
    <t>N (kN)</t>
  </si>
  <si>
    <t>H (kN)</t>
  </si>
  <si>
    <t xml:space="preserve"> M (kNm)</t>
  </si>
  <si>
    <t>軸直</t>
  </si>
  <si>
    <t>極限支持力(kN)</t>
  </si>
  <si>
    <t>橋軸</t>
  </si>
  <si>
    <t>軸直</t>
  </si>
  <si>
    <t>○ 適　切
△ 要検討
× 不適切</t>
  </si>
  <si>
    <t>① コメント欄が不足する場合や参考資料を添付する必要があるときは、別用紙と
　 してＡ－４にまとめて添付する。</t>
  </si>
  <si>
    <t>【既設基礎工の照査】</t>
  </si>
  <si>
    <t>補強後（レベル２地震時・液状化無し）</t>
  </si>
  <si>
    <t>補強後（レベル２地震時・液状化有り）</t>
  </si>
  <si>
    <t>補強後の基礎工の照査</t>
  </si>
  <si>
    <t>【 橋脚(補強) 基礎杭「場所打ち杭」（保耐含） １／１０ 】</t>
  </si>
  <si>
    <t>【橋脚(補強)基礎杭「場所打ち杭」(保耐含)３/１０】</t>
  </si>
  <si>
    <t>【橋脚(補強)基礎杭「場所打ち杭」(保耐含)２/１０】</t>
  </si>
  <si>
    <t>【橋脚(補強)基礎杭「場所打ち杭」(保耐含)　６/１０】</t>
  </si>
  <si>
    <t>【 橋脚(補強)基礎杭「場所打ち杭」(保耐含)　７/１０】</t>
  </si>
  <si>
    <t>【 橋脚(補強) 基礎杭「場所打ち杭」（保耐含） ８／１０ 】</t>
  </si>
  <si>
    <t>【橋脚（補強）基礎杭「場所打ち杭」（保耐含）　　９／１０】</t>
  </si>
  <si>
    <t>【橋脚（補強）基礎杭「場所打ち杭」（保耐含）　　１０／１０】</t>
  </si>
  <si>
    <t>【 橋脚(補強) 基礎杭「場所打ち杭」（保耐含） ４／１０ 】</t>
  </si>
  <si>
    <r>
      <t>【</t>
    </r>
    <r>
      <rPr>
        <b/>
        <sz val="12"/>
        <rFont val="ＭＳ ゴシック"/>
        <family val="3"/>
      </rPr>
      <t xml:space="preserve"> </t>
    </r>
    <r>
      <rPr>
        <sz val="12"/>
        <rFont val="ＭＳ 明朝"/>
        <family val="1"/>
      </rPr>
      <t>橋脚(補強) 基礎杭「場所打ち杭」（保耐含） ５／１０ 】</t>
    </r>
  </si>
  <si>
    <r>
      <t>以上の検討結果より、判定（</t>
    </r>
    <r>
      <rPr>
        <b/>
        <sz val="10"/>
        <rFont val="ＭＳ Ｐゴシック"/>
        <family val="3"/>
      </rPr>
      <t>×</t>
    </r>
    <r>
      <rPr>
        <sz val="10"/>
        <rFont val="ＭＳ Ｐゴシック"/>
        <family val="3"/>
      </rPr>
      <t>）となる箇所があるため、以下の補強設計の必要性が生じる。</t>
    </r>
  </si>
  <si>
    <t>地盤面における水平震度
  khg = Cz×khgo</t>
  </si>
  <si>
    <t>地盤面における水平震度
  khg = Cz×khgo</t>
  </si>
  <si>
    <t>杭の径</t>
  </si>
  <si>
    <t>軸方向Ａs－本数</t>
  </si>
  <si>
    <t>かぶり</t>
  </si>
  <si>
    <t>帯鉄筋の径、間隔</t>
  </si>
  <si>
    <t>杭部材照査のチェックポイントボックス</t>
  </si>
  <si>
    <t>杭の断面変化位置で、応力度計算が行われているか。････････････････････････････････････････････</t>
  </si>
  <si>
    <t>対応が図られている場合には、チェックマークを付す</t>
  </si>
  <si>
    <t>構造寸法図を添付する。　その図面上に、設計計算書で採用した形状諸元の確認チェックをマーキングする。</t>
  </si>
  <si>
    <t>Ｒu</t>
  </si>
  <si>
    <t>Ｐu</t>
  </si>
  <si>
    <t>δx</t>
  </si>
  <si>
    <t>δx≦δa</t>
  </si>
  <si>
    <t>D22</t>
  </si>
  <si>
    <t>30cm</t>
  </si>
  <si>
    <t>ー</t>
  </si>
  <si>
    <t>12.0　m</t>
  </si>
  <si>
    <t>3.500m</t>
  </si>
  <si>
    <t>チェック</t>
  </si>
  <si>
    <t>･････････････････</t>
  </si>
  <si>
    <t>･････････････････</t>
  </si>
  <si>
    <t>･････････････････</t>
  </si>
  <si>
    <t>設計フロー図</t>
  </si>
  <si>
    <t>（記載不要）</t>
  </si>
  <si>
    <t>杭種；場所打ち杭</t>
  </si>
  <si>
    <t>設計便覧(案)　近畿地方整備局　H24.4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</si>
</sst>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_);[Red]\(0\)"/>
  </numFmts>
  <fonts count="44">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9"/>
      <name val="ＭＳ 明朝"/>
      <family val="1"/>
    </font>
    <font>
      <sz val="8"/>
      <name val="ＭＳ 明朝"/>
      <family val="1"/>
    </font>
    <font>
      <sz val="7"/>
      <name val="ＭＳ 明朝"/>
      <family val="1"/>
    </font>
    <font>
      <sz val="7.5"/>
      <name val="ＭＳ 明朝"/>
      <family val="1"/>
    </font>
    <font>
      <sz val="10"/>
      <color indexed="12"/>
      <name val="ＭＳ 明朝"/>
      <family val="1"/>
    </font>
    <font>
      <sz val="9"/>
      <name val="ＭＳ Ｐゴシック"/>
      <family val="3"/>
    </font>
    <font>
      <sz val="10.5"/>
      <name val="ＭＳ Ｐゴシック"/>
      <family val="3"/>
    </font>
    <font>
      <b/>
      <sz val="12"/>
      <name val="ＭＳ ゴシック"/>
      <family val="3"/>
    </font>
    <font>
      <vertAlign val="subscript"/>
      <sz val="9"/>
      <name val="ＭＳ 明朝"/>
      <family val="1"/>
    </font>
    <font>
      <vertAlign val="subscript"/>
      <sz val="10"/>
      <name val="ＭＳ Ｐゴシック"/>
      <family val="3"/>
    </font>
    <font>
      <sz val="11"/>
      <name val="ＭＳ 明朝"/>
      <family val="1"/>
    </font>
    <font>
      <b/>
      <sz val="10"/>
      <color indexed="12"/>
      <name val="ＭＳ 明朝"/>
      <family val="1"/>
    </font>
    <font>
      <b/>
      <sz val="14"/>
      <name val="ＭＳ Ｐゴシック"/>
      <family val="3"/>
    </font>
    <font>
      <b/>
      <sz val="16"/>
      <name val="ＭＳ Ｐゴシック"/>
      <family val="3"/>
    </font>
    <font>
      <sz val="14"/>
      <name val="ＭＳ Ｐゴシック"/>
      <family val="3"/>
    </font>
    <font>
      <sz val="18"/>
      <name val="ＭＳ Ｐゴシック"/>
      <family val="3"/>
    </font>
    <font>
      <sz val="12"/>
      <name val="ＭＳ ゴシック"/>
      <family val="3"/>
    </font>
    <font>
      <sz val="12"/>
      <name val="ＭＳ Ｐゴシック"/>
      <family val="3"/>
    </font>
    <font>
      <sz val="8"/>
      <name val="ＭＳ Ｐゴシック"/>
      <family val="3"/>
    </font>
    <font>
      <sz val="7.5"/>
      <name val="ＭＳ Ｐゴシック"/>
      <family val="3"/>
    </font>
    <font>
      <b/>
      <sz val="9"/>
      <name val="ＭＳ Ｐゴシック"/>
      <family val="3"/>
    </font>
    <font>
      <b/>
      <sz val="10"/>
      <name val="ＭＳ Ｐゴシック"/>
      <family val="3"/>
    </font>
    <font>
      <b/>
      <sz val="11"/>
      <name val="ＭＳ Ｐゴシック"/>
      <family val="3"/>
    </font>
    <font>
      <b/>
      <sz val="8"/>
      <name val="ＭＳ Ｐゴシック"/>
      <family val="3"/>
    </font>
    <font>
      <sz val="7"/>
      <name val="ＭＳ Ｐゴシック"/>
      <family val="3"/>
    </font>
    <font>
      <sz val="9.5"/>
      <name val="ＭＳ 明朝"/>
      <family val="1"/>
    </font>
    <font>
      <sz val="10.5"/>
      <name val="ＭＳ Ｐ明朝"/>
      <family val="1"/>
    </font>
    <font>
      <vertAlign val="subscript"/>
      <sz val="10"/>
      <name val="ＭＳ 明朝"/>
      <family val="1"/>
    </font>
    <font>
      <sz val="16"/>
      <name val="ＭＳ Ｐゴシック"/>
      <family val="3"/>
    </font>
    <font>
      <b/>
      <sz val="14"/>
      <name val="ＭＳ 明朝"/>
      <family val="1"/>
    </font>
    <font>
      <b/>
      <sz val="12"/>
      <name val="ＭＳ 明朝"/>
      <family val="1"/>
    </font>
    <font>
      <sz val="9"/>
      <name val="MS UI Gothic"/>
      <family val="3"/>
    </font>
  </fonts>
  <fills count="10">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s>
  <borders count="13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color indexed="63"/>
      </right>
      <top>
        <color indexed="63"/>
      </top>
      <bottom style="double"/>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style="double"/>
      <bottom style="thin"/>
    </border>
    <border>
      <left style="thin"/>
      <right>
        <color indexed="63"/>
      </right>
      <top style="double"/>
      <bottom style="thin"/>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double"/>
    </border>
    <border>
      <left style="medium"/>
      <right>
        <color indexed="63"/>
      </right>
      <top style="double"/>
      <bottom>
        <color indexed="63"/>
      </bottom>
    </border>
    <border>
      <left style="medium"/>
      <right>
        <color indexed="63"/>
      </right>
      <top>
        <color indexed="63"/>
      </top>
      <bottom style="thin"/>
    </border>
    <border>
      <left style="medium"/>
      <right>
        <color indexed="63"/>
      </right>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color indexed="63"/>
      </right>
      <top style="dashed"/>
      <bottom style="dashed"/>
    </border>
    <border>
      <left style="dashDot"/>
      <right>
        <color indexed="63"/>
      </right>
      <top style="dashDot"/>
      <bottom>
        <color indexed="63"/>
      </bottom>
    </border>
    <border>
      <left>
        <color indexed="63"/>
      </left>
      <right>
        <color indexed="63"/>
      </right>
      <top style="dashDot"/>
      <bottom>
        <color indexed="63"/>
      </bottom>
    </border>
    <border>
      <left>
        <color indexed="63"/>
      </left>
      <right style="dashDot"/>
      <top style="dashDot"/>
      <bottom>
        <color indexed="63"/>
      </bottom>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color indexed="63"/>
      </right>
      <top>
        <color indexed="63"/>
      </top>
      <bottom style="dashDot"/>
    </border>
    <border>
      <left>
        <color indexed="63"/>
      </left>
      <right style="dashDot"/>
      <top>
        <color indexed="63"/>
      </top>
      <bottom style="dashDot"/>
    </border>
    <border>
      <left style="dashed"/>
      <right>
        <color indexed="63"/>
      </right>
      <top>
        <color indexed="63"/>
      </top>
      <bottom style="dashed"/>
    </border>
    <border>
      <left>
        <color indexed="63"/>
      </left>
      <right>
        <color indexed="63"/>
      </right>
      <top>
        <color indexed="63"/>
      </top>
      <bottom style="dashed"/>
    </border>
    <border>
      <left style="thin"/>
      <right style="medium"/>
      <top style="thin"/>
      <bottom style="thin"/>
    </border>
    <border>
      <left style="thin"/>
      <right style="thin"/>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medium"/>
      <top>
        <color indexed="63"/>
      </top>
      <bottom style="thin"/>
    </border>
    <border>
      <left style="hair"/>
      <right style="hair"/>
      <top style="thin"/>
      <bottom style="hair"/>
    </border>
    <border>
      <left style="hair"/>
      <right style="medium"/>
      <top style="thin"/>
      <bottom style="hair"/>
    </border>
    <border>
      <left>
        <color indexed="63"/>
      </left>
      <right>
        <color indexed="63"/>
      </right>
      <top>
        <color indexed="63"/>
      </top>
      <bottom style="thin"/>
    </border>
    <border>
      <left>
        <color indexed="63"/>
      </left>
      <right style="thin"/>
      <top>
        <color indexed="63"/>
      </top>
      <bottom style="thin"/>
    </border>
    <border diagonalDown="1">
      <left>
        <color indexed="63"/>
      </left>
      <right>
        <color indexed="63"/>
      </right>
      <top>
        <color indexed="63"/>
      </top>
      <bottom>
        <color indexed="63"/>
      </bottom>
      <diagonal style="dashDot"/>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style="thin"/>
    </border>
    <border>
      <left style="thin"/>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hair"/>
      <right style="hair"/>
      <top style="hair"/>
      <bottom style="hair"/>
    </border>
    <border>
      <left style="hair"/>
      <right style="medium"/>
      <top style="hair"/>
      <bottom style="hair"/>
    </border>
    <border>
      <left style="medium"/>
      <right style="hair"/>
      <top style="thin"/>
      <bottom style="hair"/>
    </border>
    <border>
      <left style="hair"/>
      <right style="thin"/>
      <top style="thin"/>
      <bottom style="hair"/>
    </border>
    <border>
      <left style="medium"/>
      <right style="hair"/>
      <top style="hair"/>
      <bottom style="hair"/>
    </border>
    <border>
      <left style="hair"/>
      <right style="thin"/>
      <top style="hair"/>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color indexed="63"/>
      </right>
      <top style="thin"/>
      <bottom style="double"/>
    </border>
    <border>
      <left>
        <color indexed="63"/>
      </left>
      <right>
        <color indexed="63"/>
      </right>
      <top style="double"/>
      <bottom style="thin"/>
    </border>
    <border>
      <left>
        <color indexed="63"/>
      </left>
      <right style="medium"/>
      <top style="double"/>
      <bottom style="thin"/>
    </border>
    <border>
      <left style="thin"/>
      <right style="medium"/>
      <top>
        <color indexed="63"/>
      </top>
      <bottom style="thin"/>
    </border>
    <border>
      <left style="medium"/>
      <right style="thin"/>
      <top style="double"/>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thin"/>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style="medium"/>
      <top style="hair"/>
      <bottom style="thin"/>
    </border>
    <border>
      <left style="hair"/>
      <right>
        <color indexed="63"/>
      </right>
      <top style="hair"/>
      <bottom style="hair"/>
    </border>
    <border>
      <left>
        <color indexed="63"/>
      </left>
      <right>
        <color indexed="63"/>
      </right>
      <top style="hair"/>
      <bottom style="hair"/>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medium"/>
      <right style="thin"/>
      <top style="medium"/>
      <bottom>
        <color indexed="63"/>
      </bottom>
    </border>
    <border>
      <left style="medium"/>
      <right style="thin"/>
      <top>
        <color indexed="63"/>
      </top>
      <bottom style="double"/>
    </border>
    <border>
      <left>
        <color indexed="63"/>
      </left>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medium"/>
      <right>
        <color indexed="63"/>
      </right>
      <top>
        <color indexed="63"/>
      </top>
      <bottom style="double"/>
    </border>
    <border>
      <left style="medium"/>
      <right>
        <color indexed="63"/>
      </right>
      <top style="double"/>
      <bottom style="thin"/>
    </border>
    <border>
      <left>
        <color indexed="63"/>
      </left>
      <right style="thin"/>
      <top style="double"/>
      <bottom style="thin"/>
    </border>
    <border>
      <left style="double"/>
      <right>
        <color indexed="63"/>
      </right>
      <top style="thin"/>
      <bottom style="medium"/>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thin"/>
      <bottom style="thin"/>
    </border>
    <border>
      <left>
        <color indexed="63"/>
      </left>
      <right style="double"/>
      <top>
        <color indexed="63"/>
      </top>
      <bottom style="thin"/>
    </border>
    <border>
      <left>
        <color indexed="63"/>
      </left>
      <right style="double"/>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629">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9" fillId="0" borderId="0" xfId="0" applyFont="1" applyAlignment="1">
      <alignment/>
    </xf>
    <xf numFmtId="0" fontId="0" fillId="0" borderId="0" xfId="0" applyAlignment="1">
      <alignment vertical="center"/>
    </xf>
    <xf numFmtId="0" fontId="9" fillId="0" borderId="0" xfId="0" applyFont="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6" xfId="0" applyFont="1" applyFill="1" applyBorder="1" applyAlignment="1">
      <alignment horizontal="center"/>
    </xf>
    <xf numFmtId="0" fontId="4" fillId="0" borderId="0" xfId="0" applyFont="1" applyBorder="1" applyAlignment="1">
      <alignment horizontal="center"/>
    </xf>
    <xf numFmtId="0" fontId="4" fillId="0" borderId="7"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6"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xf>
    <xf numFmtId="0" fontId="0" fillId="0" borderId="0" xfId="0" applyFont="1" applyAlignment="1">
      <alignment/>
    </xf>
    <xf numFmtId="0" fontId="0" fillId="0" borderId="0" xfId="0" applyFont="1" applyFill="1" applyAlignment="1">
      <alignment horizontal="center"/>
    </xf>
    <xf numFmtId="0" fontId="4" fillId="0" borderId="0" xfId="0" applyFont="1" applyFill="1" applyBorder="1" applyAlignment="1">
      <alignment/>
    </xf>
    <xf numFmtId="0" fontId="0" fillId="0" borderId="0" xfId="0" applyFill="1" applyAlignment="1">
      <alignment/>
    </xf>
    <xf numFmtId="0" fontId="16" fillId="0" borderId="0" xfId="0" applyFont="1" applyBorder="1" applyAlignment="1">
      <alignment vertical="center" wrapText="1"/>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xf>
    <xf numFmtId="0" fontId="0" fillId="0" borderId="0" xfId="0" applyFill="1" applyAlignment="1">
      <alignment horizont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18" fillId="0" borderId="9" xfId="0" applyFont="1" applyFill="1" applyBorder="1" applyAlignment="1">
      <alignment horizontal="center"/>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180" fontId="4" fillId="0" borderId="6" xfId="0" applyNumberFormat="1" applyFont="1" applyFill="1" applyBorder="1" applyAlignment="1">
      <alignment horizontal="center"/>
    </xf>
    <xf numFmtId="181" fontId="4" fillId="0" borderId="7" xfId="0" applyNumberFormat="1"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8" fillId="0" borderId="9" xfId="0" applyFont="1" applyFill="1" applyBorder="1" applyAlignment="1">
      <alignment horizontal="center" vertical="center"/>
    </xf>
    <xf numFmtId="0" fontId="4" fillId="0" borderId="14" xfId="0" applyFont="1" applyFill="1" applyBorder="1" applyAlignment="1">
      <alignment horizontal="center"/>
    </xf>
    <xf numFmtId="0" fontId="4" fillId="0" borderId="0" xfId="0" applyFont="1" applyFill="1" applyBorder="1" applyAlignment="1">
      <alignment/>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0" xfId="0" applyFont="1" applyFill="1" applyAlignment="1">
      <alignment/>
    </xf>
    <xf numFmtId="0" fontId="4" fillId="0" borderId="10" xfId="0" applyFont="1" applyFill="1" applyBorder="1" applyAlignment="1">
      <alignment horizont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84" fontId="4" fillId="0" borderId="6" xfId="0" applyNumberFormat="1" applyFont="1" applyFill="1" applyBorder="1" applyAlignment="1">
      <alignment horizontal="center"/>
    </xf>
    <xf numFmtId="181" fontId="4" fillId="0" borderId="6" xfId="0" applyNumberFormat="1" applyFont="1" applyFill="1" applyBorder="1" applyAlignment="1">
      <alignment horizontal="center"/>
    </xf>
    <xf numFmtId="181" fontId="4" fillId="0" borderId="8" xfId="0" applyNumberFormat="1" applyFont="1" applyFill="1" applyBorder="1" applyAlignment="1">
      <alignment horizontal="center"/>
    </xf>
    <xf numFmtId="0" fontId="18" fillId="0" borderId="22" xfId="0" applyFont="1" applyFill="1" applyBorder="1" applyAlignment="1">
      <alignment horizontal="center"/>
    </xf>
    <xf numFmtId="0" fontId="18" fillId="0" borderId="23" xfId="0" applyFont="1" applyFill="1" applyBorder="1" applyAlignment="1">
      <alignment horizontal="center" vertical="center"/>
    </xf>
    <xf numFmtId="0" fontId="0" fillId="0" borderId="24" xfId="0" applyFill="1" applyBorder="1" applyAlignment="1">
      <alignment vertical="center" wrapText="1"/>
    </xf>
    <xf numFmtId="0" fontId="0" fillId="0" borderId="25" xfId="0" applyFill="1" applyBorder="1" applyAlignment="1">
      <alignment vertical="center"/>
    </xf>
    <xf numFmtId="0" fontId="0" fillId="0" borderId="26" xfId="0" applyFill="1" applyBorder="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181" fontId="4" fillId="0" borderId="6"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vertical="center"/>
    </xf>
    <xf numFmtId="0" fontId="4" fillId="0" borderId="27" xfId="0" applyFont="1" applyFill="1" applyBorder="1" applyAlignment="1">
      <alignment horizontal="center" vertical="center"/>
    </xf>
    <xf numFmtId="0" fontId="4" fillId="4" borderId="28" xfId="0" applyFont="1" applyFill="1" applyBorder="1" applyAlignment="1">
      <alignment horizontal="left" vertical="center"/>
    </xf>
    <xf numFmtId="0" fontId="4" fillId="4" borderId="1" xfId="0" applyFont="1" applyFill="1" applyBorder="1" applyAlignment="1">
      <alignment horizontal="left" vertical="center"/>
    </xf>
    <xf numFmtId="0" fontId="4" fillId="4" borderId="29" xfId="0" applyFont="1" applyFill="1" applyBorder="1" applyAlignment="1">
      <alignment horizontal="left" vertical="center"/>
    </xf>
    <xf numFmtId="0" fontId="4" fillId="5" borderId="24" xfId="0" applyFont="1" applyFill="1" applyBorder="1" applyAlignment="1">
      <alignment horizontal="left"/>
    </xf>
    <xf numFmtId="0" fontId="4" fillId="5" borderId="1" xfId="0" applyFont="1" applyFill="1" applyBorder="1" applyAlignment="1">
      <alignment horizontal="left"/>
    </xf>
    <xf numFmtId="0" fontId="4" fillId="5" borderId="29" xfId="0" applyFont="1" applyFill="1" applyBorder="1" applyAlignment="1">
      <alignment horizontal="left"/>
    </xf>
    <xf numFmtId="0" fontId="4" fillId="5" borderId="3" xfId="0" applyFont="1" applyFill="1" applyBorder="1" applyAlignment="1">
      <alignment horizontal="left"/>
    </xf>
    <xf numFmtId="0" fontId="4" fillId="0" borderId="0" xfId="0" applyFont="1" applyBorder="1" applyAlignment="1">
      <alignment horizontal="center" vertical="center"/>
    </xf>
    <xf numFmtId="0" fontId="7" fillId="0" borderId="0" xfId="0" applyFont="1" applyBorder="1" applyAlignment="1">
      <alignment horizontal="left" vertical="center"/>
    </xf>
    <xf numFmtId="0" fontId="0" fillId="0" borderId="30" xfId="0" applyBorder="1" applyAlignment="1">
      <alignment vertical="center"/>
    </xf>
    <xf numFmtId="0" fontId="32" fillId="0" borderId="0" xfId="0" applyFont="1" applyBorder="1" applyAlignment="1">
      <alignment vertical="center"/>
    </xf>
    <xf numFmtId="0" fontId="17" fillId="0" borderId="0" xfId="0" applyFont="1" applyBorder="1" applyAlignment="1">
      <alignment vertical="center"/>
    </xf>
    <xf numFmtId="0" fontId="32" fillId="0" borderId="31"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7" fillId="0" borderId="34" xfId="0" applyFont="1" applyBorder="1" applyAlignment="1">
      <alignment vertical="center"/>
    </xf>
    <xf numFmtId="0" fontId="0" fillId="0" borderId="35" xfId="0" applyBorder="1" applyAlignment="1">
      <alignment vertical="center"/>
    </xf>
    <xf numFmtId="0" fontId="33" fillId="0" borderId="34" xfId="0" applyFont="1" applyBorder="1" applyAlignment="1">
      <alignment vertical="center"/>
    </xf>
    <xf numFmtId="0" fontId="0" fillId="0" borderId="34" xfId="0" applyBorder="1" applyAlignment="1">
      <alignment vertical="center"/>
    </xf>
    <xf numFmtId="0" fontId="34" fillId="0" borderId="0" xfId="0" applyFont="1" applyBorder="1" applyAlignment="1">
      <alignment vertical="center"/>
    </xf>
    <xf numFmtId="0" fontId="4" fillId="0" borderId="0" xfId="0" applyFont="1" applyBorder="1" applyAlignment="1">
      <alignment vertical="top"/>
    </xf>
    <xf numFmtId="0" fontId="0" fillId="0" borderId="36" xfId="0" applyBorder="1" applyAlignment="1">
      <alignment vertical="center"/>
    </xf>
    <xf numFmtId="0" fontId="32" fillId="0" borderId="37" xfId="0" applyFont="1" applyBorder="1" applyAlignment="1">
      <alignment/>
    </xf>
    <xf numFmtId="0" fontId="0" fillId="0" borderId="37" xfId="0" applyBorder="1" applyAlignment="1">
      <alignment vertical="center"/>
    </xf>
    <xf numFmtId="0" fontId="4" fillId="0" borderId="37" xfId="0" applyFont="1" applyBorder="1" applyAlignment="1">
      <alignment vertical="center"/>
    </xf>
    <xf numFmtId="0" fontId="32" fillId="0" borderId="31" xfId="0" applyFont="1" applyBorder="1" applyAlignment="1">
      <alignment/>
    </xf>
    <xf numFmtId="0" fontId="32" fillId="0" borderId="0" xfId="0" applyFont="1" applyBorder="1" applyAlignment="1">
      <alignment/>
    </xf>
    <xf numFmtId="0" fontId="35" fillId="0" borderId="38" xfId="0" applyFont="1" applyBorder="1" applyAlignment="1">
      <alignment vertical="center"/>
    </xf>
    <xf numFmtId="0" fontId="35" fillId="0" borderId="39" xfId="0" applyFont="1" applyBorder="1" applyAlignment="1">
      <alignment vertical="center"/>
    </xf>
    <xf numFmtId="0" fontId="30" fillId="0" borderId="39"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xf>
    <xf numFmtId="0" fontId="4" fillId="0" borderId="42" xfId="0" applyFont="1" applyBorder="1" applyAlignment="1">
      <alignment vertical="center"/>
    </xf>
    <xf numFmtId="0" fontId="34" fillId="0" borderId="41" xfId="0" applyFont="1" applyBorder="1" applyAlignment="1">
      <alignment vertical="center"/>
    </xf>
    <xf numFmtId="0" fontId="4" fillId="0" borderId="35"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44"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47" xfId="0" applyFont="1" applyBorder="1" applyAlignment="1">
      <alignment horizontal="center" vertical="center"/>
    </xf>
    <xf numFmtId="0" fontId="36" fillId="0" borderId="0" xfId="0" applyFont="1" applyAlignment="1">
      <alignment vertical="center"/>
    </xf>
    <xf numFmtId="0" fontId="36" fillId="0" borderId="48" xfId="0" applyFont="1" applyBorder="1" applyAlignment="1">
      <alignment horizontal="center" vertical="center"/>
    </xf>
    <xf numFmtId="0" fontId="4" fillId="6" borderId="6" xfId="0" applyFont="1" applyFill="1" applyBorder="1" applyAlignment="1">
      <alignment horizontal="center"/>
    </xf>
    <xf numFmtId="0" fontId="4" fillId="6" borderId="7" xfId="0" applyFont="1" applyFill="1" applyBorder="1" applyAlignment="1">
      <alignment horizontal="center"/>
    </xf>
    <xf numFmtId="0" fontId="4" fillId="6" borderId="7" xfId="0" applyFont="1" applyFill="1" applyBorder="1" applyAlignment="1">
      <alignment horizontal="center" vertical="center"/>
    </xf>
    <xf numFmtId="0" fontId="4" fillId="6" borderId="49" xfId="0" applyFont="1" applyFill="1" applyBorder="1" applyAlignment="1">
      <alignment horizontal="center"/>
    </xf>
    <xf numFmtId="0" fontId="4" fillId="6" borderId="8" xfId="0" applyFont="1" applyFill="1" applyBorder="1" applyAlignment="1">
      <alignment horizontal="center"/>
    </xf>
    <xf numFmtId="0" fontId="0" fillId="0" borderId="50" xfId="0" applyBorder="1" applyAlignment="1">
      <alignment vertical="center"/>
    </xf>
    <xf numFmtId="185" fontId="4" fillId="0" borderId="19" xfId="0" applyNumberFormat="1" applyFont="1" applyFill="1" applyBorder="1" applyAlignment="1">
      <alignment horizontal="center" vertical="center"/>
    </xf>
    <xf numFmtId="185" fontId="4" fillId="0" borderId="20" xfId="0" applyNumberFormat="1" applyFont="1" applyFill="1" applyBorder="1" applyAlignment="1">
      <alignment horizontal="center" vertical="center"/>
    </xf>
    <xf numFmtId="185" fontId="4" fillId="0" borderId="14"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xf>
    <xf numFmtId="185" fontId="4" fillId="0" borderId="6" xfId="0" applyNumberFormat="1" applyFont="1" applyFill="1" applyBorder="1" applyAlignment="1">
      <alignment horizontal="center" vertical="center"/>
    </xf>
    <xf numFmtId="185" fontId="4" fillId="0" borderId="6" xfId="0" applyNumberFormat="1" applyFont="1" applyFill="1" applyBorder="1" applyAlignment="1">
      <alignment horizontal="center"/>
    </xf>
    <xf numFmtId="185" fontId="4" fillId="0" borderId="7" xfId="0" applyNumberFormat="1" applyFont="1" applyFill="1" applyBorder="1" applyAlignment="1">
      <alignment horizontal="center"/>
    </xf>
    <xf numFmtId="185" fontId="4" fillId="0" borderId="7" xfId="0" applyNumberFormat="1" applyFont="1" applyFill="1" applyBorder="1" applyAlignment="1">
      <alignment horizontal="center" vertical="center"/>
    </xf>
    <xf numFmtId="185" fontId="4" fillId="0" borderId="14" xfId="0" applyNumberFormat="1" applyFont="1" applyFill="1" applyBorder="1" applyAlignment="1">
      <alignment horizontal="center"/>
    </xf>
    <xf numFmtId="185" fontId="4" fillId="0" borderId="10" xfId="0" applyNumberFormat="1" applyFont="1" applyFill="1" applyBorder="1" applyAlignment="1">
      <alignment horizontal="center"/>
    </xf>
    <xf numFmtId="0" fontId="0" fillId="0" borderId="51" xfId="0" applyBorder="1" applyAlignment="1">
      <alignment vertical="center"/>
    </xf>
    <xf numFmtId="0" fontId="26" fillId="0" borderId="0" xfId="0" applyFont="1" applyFill="1" applyBorder="1" applyAlignment="1">
      <alignment horizontal="center" vertical="center"/>
    </xf>
    <xf numFmtId="0" fontId="4" fillId="0" borderId="32" xfId="0" applyFont="1" applyBorder="1" applyAlignment="1">
      <alignment vertical="center"/>
    </xf>
    <xf numFmtId="0" fontId="7" fillId="7" borderId="48" xfId="0" applyFont="1" applyFill="1" applyBorder="1" applyAlignment="1" applyProtection="1">
      <alignment horizontal="center" vertical="center"/>
      <protection locked="0"/>
    </xf>
    <xf numFmtId="0" fontId="7" fillId="7" borderId="52" xfId="0" applyFont="1" applyFill="1" applyBorder="1" applyAlignment="1" applyProtection="1">
      <alignment vertical="center"/>
      <protection locked="0"/>
    </xf>
    <xf numFmtId="0" fontId="7" fillId="7" borderId="53" xfId="0" applyFont="1" applyFill="1" applyBorder="1" applyAlignment="1" applyProtection="1">
      <alignment horizontal="center" vertical="center"/>
      <protection locked="0"/>
    </xf>
    <xf numFmtId="0" fontId="0" fillId="7" borderId="0" xfId="0" applyFill="1" applyAlignment="1" applyProtection="1">
      <alignment vertical="center"/>
      <protection locked="0"/>
    </xf>
    <xf numFmtId="0" fontId="10" fillId="7" borderId="30" xfId="0" applyFont="1" applyFill="1" applyBorder="1" applyAlignment="1" applyProtection="1">
      <alignment vertical="center" wrapText="1"/>
      <protection locked="0"/>
    </xf>
    <xf numFmtId="0" fontId="10" fillId="7" borderId="51" xfId="0" applyFont="1" applyFill="1" applyBorder="1" applyAlignment="1" applyProtection="1">
      <alignment vertical="center" wrapText="1"/>
      <protection locked="0"/>
    </xf>
    <xf numFmtId="0" fontId="10" fillId="7" borderId="50" xfId="0" applyFont="1" applyFill="1" applyBorder="1" applyAlignment="1" applyProtection="1">
      <alignment vertical="center" wrapText="1"/>
      <protection locked="0"/>
    </xf>
    <xf numFmtId="0" fontId="0" fillId="7" borderId="1"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7" borderId="1"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5" xfId="0" applyFill="1" applyBorder="1" applyAlignment="1" applyProtection="1">
      <alignment vertical="center"/>
      <protection locked="0"/>
    </xf>
    <xf numFmtId="0" fontId="0" fillId="8" borderId="0" xfId="0" applyFill="1" applyAlignment="1">
      <alignment vertical="center"/>
    </xf>
    <xf numFmtId="0" fontId="28" fillId="7" borderId="0" xfId="0" applyFont="1" applyFill="1" applyBorder="1" applyAlignment="1" applyProtection="1">
      <alignment vertical="center"/>
      <protection locked="0"/>
    </xf>
    <xf numFmtId="0" fontId="8" fillId="7" borderId="1" xfId="0" applyFont="1" applyFill="1" applyBorder="1" applyAlignment="1" applyProtection="1">
      <alignment vertical="center" wrapText="1"/>
      <protection locked="0"/>
    </xf>
    <xf numFmtId="0" fontId="8" fillId="7" borderId="0" xfId="0" applyFont="1" applyFill="1" applyBorder="1" applyAlignment="1" applyProtection="1">
      <alignment vertical="center" wrapText="1"/>
      <protection locked="0"/>
    </xf>
    <xf numFmtId="0" fontId="18" fillId="7" borderId="0" xfId="0" applyFont="1" applyFill="1" applyBorder="1" applyAlignment="1" applyProtection="1">
      <alignment vertical="center"/>
      <protection locked="0"/>
    </xf>
    <xf numFmtId="0" fontId="0" fillId="7" borderId="2" xfId="0" applyFill="1" applyBorder="1" applyAlignment="1" applyProtection="1">
      <alignment vertical="center"/>
      <protection locked="0"/>
    </xf>
    <xf numFmtId="0" fontId="7" fillId="7" borderId="54" xfId="0" applyFont="1" applyFill="1" applyBorder="1" applyAlignment="1" applyProtection="1">
      <alignment vertical="center" wrapText="1"/>
      <protection locked="0"/>
    </xf>
    <xf numFmtId="49" fontId="8" fillId="7" borderId="0" xfId="0" applyNumberFormat="1" applyFont="1" applyFill="1" applyBorder="1" applyAlignment="1" applyProtection="1">
      <alignment vertical="center" wrapText="1"/>
      <protection locked="0"/>
    </xf>
    <xf numFmtId="0" fontId="8" fillId="7" borderId="0" xfId="0" applyFont="1" applyFill="1" applyBorder="1" applyAlignment="1" applyProtection="1">
      <alignment vertical="center"/>
      <protection locked="0"/>
    </xf>
    <xf numFmtId="49" fontId="8" fillId="7" borderId="0" xfId="0" applyNumberFormat="1"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49" fontId="8" fillId="7" borderId="4" xfId="0" applyNumberFormat="1" applyFont="1" applyFill="1" applyBorder="1" applyAlignment="1" applyProtection="1">
      <alignment vertical="center"/>
      <protection locked="0"/>
    </xf>
    <xf numFmtId="0" fontId="38" fillId="7" borderId="4" xfId="0" applyFont="1" applyFill="1" applyBorder="1" applyAlignment="1" applyProtection="1">
      <alignment horizontal="left" vertical="center"/>
      <protection locked="0"/>
    </xf>
    <xf numFmtId="0" fontId="8" fillId="8" borderId="1" xfId="0" applyFont="1" applyFill="1" applyBorder="1" applyAlignment="1" applyProtection="1">
      <alignment vertical="center" wrapText="1"/>
      <protection/>
    </xf>
    <xf numFmtId="0" fontId="8" fillId="8" borderId="0" xfId="0" applyFont="1" applyFill="1" applyBorder="1" applyAlignment="1" applyProtection="1">
      <alignment vertical="center" wrapText="1"/>
      <protection/>
    </xf>
    <xf numFmtId="0" fontId="0" fillId="8" borderId="2" xfId="0" applyFill="1" applyBorder="1" applyAlignment="1" applyProtection="1">
      <alignment vertical="center"/>
      <protection/>
    </xf>
    <xf numFmtId="0" fontId="0" fillId="8" borderId="55" xfId="0" applyFill="1" applyBorder="1" applyAlignment="1" applyProtection="1">
      <alignment vertical="center"/>
      <protection/>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7" fillId="7" borderId="58" xfId="0" applyFont="1" applyFill="1" applyBorder="1" applyAlignment="1" applyProtection="1">
      <alignment horizontal="center" vertical="center" wrapText="1"/>
      <protection locked="0"/>
    </xf>
    <xf numFmtId="0" fontId="7" fillId="7" borderId="59"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58" xfId="0" applyFont="1" applyFill="1" applyBorder="1" applyAlignment="1" applyProtection="1">
      <alignment horizontal="center" vertical="center" wrapText="1"/>
      <protection locked="0"/>
    </xf>
    <xf numFmtId="0" fontId="12" fillId="7" borderId="55"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23"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wrapText="1"/>
      <protection locked="0"/>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0" fillId="0" borderId="60" xfId="0" applyBorder="1" applyAlignment="1">
      <alignment horizontal="left" vertical="top"/>
    </xf>
    <xf numFmtId="0" fontId="24"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32" fillId="0" borderId="32" xfId="0" applyFont="1" applyBorder="1" applyAlignment="1">
      <alignment horizontal="center" vertical="top"/>
    </xf>
    <xf numFmtId="0" fontId="32" fillId="0" borderId="0" xfId="0" applyFont="1" applyBorder="1" applyAlignment="1">
      <alignment horizontal="center" vertical="top"/>
    </xf>
    <xf numFmtId="0" fontId="13" fillId="0" borderId="51" xfId="0" applyFont="1" applyBorder="1" applyAlignment="1">
      <alignment horizontal="right" vertical="center" wrapText="1"/>
    </xf>
    <xf numFmtId="0" fontId="13" fillId="0" borderId="50" xfId="0" applyFont="1" applyBorder="1" applyAlignment="1">
      <alignment horizontal="righ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2" xfId="0" applyFont="1" applyBorder="1" applyAlignment="1">
      <alignment horizontal="center" vertical="center" wrapText="1"/>
    </xf>
    <xf numFmtId="0" fontId="8" fillId="7" borderId="61" xfId="0" applyFont="1" applyFill="1" applyBorder="1" applyAlignment="1" applyProtection="1">
      <alignment horizontal="center" vertical="center" wrapText="1"/>
      <protection locked="0"/>
    </xf>
    <xf numFmtId="0" fontId="8" fillId="7" borderId="62" xfId="0" applyFont="1" applyFill="1" applyBorder="1" applyAlignment="1" applyProtection="1">
      <alignment horizontal="center" vertical="center" wrapText="1"/>
      <protection locked="0"/>
    </xf>
    <xf numFmtId="0" fontId="8" fillId="7" borderId="63" xfId="0" applyFont="1" applyFill="1" applyBorder="1" applyAlignment="1" applyProtection="1">
      <alignment horizontal="center" vertical="center" wrapText="1"/>
      <protection locked="0"/>
    </xf>
    <xf numFmtId="0" fontId="8" fillId="7" borderId="10" xfId="0" applyFont="1" applyFill="1" applyBorder="1" applyAlignment="1" applyProtection="1">
      <alignment horizontal="center" vertical="center" wrapText="1"/>
      <protection locked="0"/>
    </xf>
    <xf numFmtId="0" fontId="8" fillId="7" borderId="11" xfId="0" applyFont="1" applyFill="1" applyBorder="1" applyAlignment="1" applyProtection="1">
      <alignment horizontal="center" vertical="center" wrapText="1"/>
      <protection locked="0"/>
    </xf>
    <xf numFmtId="0" fontId="8" fillId="7" borderId="52" xfId="0" applyFont="1" applyFill="1" applyBorder="1" applyAlignment="1" applyProtection="1">
      <alignment horizontal="center" vertical="center" wrapText="1"/>
      <protection locked="0"/>
    </xf>
    <xf numFmtId="0" fontId="12" fillId="7" borderId="64"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29" fillId="0" borderId="4" xfId="0" applyFont="1" applyBorder="1" applyAlignment="1">
      <alignment horizontal="center" vertical="center"/>
    </xf>
    <xf numFmtId="0" fontId="8" fillId="8" borderId="6"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7" borderId="29" xfId="0" applyFont="1" applyFill="1" applyBorder="1" applyAlignment="1" applyProtection="1">
      <alignment horizontal="center" vertical="center" wrapText="1"/>
      <protection locked="0"/>
    </xf>
    <xf numFmtId="0" fontId="8" fillId="7" borderId="58" xfId="0" applyFont="1" applyFill="1" applyBorder="1" applyAlignment="1" applyProtection="1">
      <alignment horizontal="center" vertical="center" wrapText="1"/>
      <protection locked="0"/>
    </xf>
    <xf numFmtId="0" fontId="8" fillId="7" borderId="59"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65" xfId="0" applyFont="1" applyFill="1" applyBorder="1" applyAlignment="1" applyProtection="1">
      <alignment horizontal="center" vertical="center" wrapText="1"/>
      <protection locked="0"/>
    </xf>
    <xf numFmtId="0" fontId="12" fillId="0" borderId="66"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8"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0" fillId="7" borderId="6" xfId="0" applyFill="1" applyBorder="1" applyAlignment="1" applyProtection="1">
      <alignment horizontal="center" vertical="center"/>
      <protection locked="0"/>
    </xf>
    <xf numFmtId="0" fontId="8" fillId="7" borderId="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7" borderId="65" xfId="0" applyFont="1" applyFill="1"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8" fillId="0" borderId="70" xfId="0" applyFont="1" applyBorder="1" applyAlignment="1">
      <alignment horizontal="center" vertical="center" wrapText="1"/>
    </xf>
    <xf numFmtId="0" fontId="8" fillId="0" borderId="14" xfId="0" applyFont="1" applyBorder="1" applyAlignment="1">
      <alignment horizontal="center" vertical="center" wrapText="1"/>
    </xf>
    <xf numFmtId="0" fontId="23" fillId="7" borderId="23" xfId="0" applyFont="1" applyFill="1" applyBorder="1" applyAlignment="1" applyProtection="1">
      <alignment horizontal="center" vertical="center" wrapText="1"/>
      <protection locked="0"/>
    </xf>
    <xf numFmtId="0" fontId="23" fillId="7" borderId="0" xfId="0" applyFont="1" applyFill="1" applyBorder="1" applyAlignment="1" applyProtection="1">
      <alignment horizontal="center" vertical="center" wrapText="1"/>
      <protection locked="0"/>
    </xf>
    <xf numFmtId="0" fontId="23" fillId="7" borderId="65" xfId="0" applyFont="1" applyFill="1" applyBorder="1" applyAlignment="1" applyProtection="1">
      <alignment horizontal="center" vertical="center" wrapText="1"/>
      <protection locked="0"/>
    </xf>
    <xf numFmtId="0" fontId="41"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protection locked="0"/>
    </xf>
    <xf numFmtId="0" fontId="7" fillId="7" borderId="11"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12" fillId="0" borderId="6"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7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2"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2" fillId="0" borderId="7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left" vertical="center" wrapText="1" indent="1"/>
    </xf>
    <xf numFmtId="0" fontId="7" fillId="0" borderId="73" xfId="0" applyFont="1" applyBorder="1" applyAlignment="1">
      <alignment horizontal="left" vertical="center" wrapText="1" indent="1"/>
    </xf>
    <xf numFmtId="0" fontId="7" fillId="7" borderId="71" xfId="0" applyFont="1" applyFill="1" applyBorder="1" applyAlignment="1" applyProtection="1">
      <alignment horizontal="center" vertical="center" wrapText="1"/>
      <protection locked="0"/>
    </xf>
    <xf numFmtId="0" fontId="8" fillId="0" borderId="6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8" borderId="14"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6" xfId="0" applyBorder="1" applyAlignment="1">
      <alignment/>
    </xf>
    <xf numFmtId="0" fontId="10" fillId="0" borderId="24" xfId="0" applyFont="1" applyBorder="1" applyAlignment="1">
      <alignment horizontal="center" vertical="center" textRotation="255" wrapText="1"/>
    </xf>
    <xf numFmtId="0" fontId="10" fillId="0" borderId="74" xfId="0" applyFont="1" applyBorder="1" applyAlignment="1">
      <alignment horizontal="center" vertical="center" textRotation="255" wrapText="1"/>
    </xf>
    <xf numFmtId="0" fontId="10" fillId="0" borderId="1" xfId="0" applyFont="1" applyBorder="1" applyAlignment="1">
      <alignment horizontal="center" vertical="center" textRotation="255" wrapText="1"/>
    </xf>
    <xf numFmtId="0" fontId="10" fillId="0" borderId="65"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7"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0" fontId="10" fillId="0" borderId="3"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7" fillId="0" borderId="14" xfId="0" applyFont="1" applyBorder="1" applyAlignment="1">
      <alignment horizontal="center" vertical="center" wrapText="1"/>
    </xf>
    <xf numFmtId="0" fontId="8" fillId="8" borderId="71" xfId="0" applyFont="1" applyFill="1" applyBorder="1" applyAlignment="1">
      <alignment horizontal="center" vertical="center" wrapText="1"/>
    </xf>
    <xf numFmtId="185" fontId="37" fillId="7" borderId="6" xfId="0" applyNumberFormat="1" applyFont="1" applyFill="1" applyBorder="1" applyAlignment="1" applyProtection="1">
      <alignment horizontal="center" vertical="center" wrapText="1"/>
      <protection locked="0"/>
    </xf>
    <xf numFmtId="185" fontId="37" fillId="7" borderId="10" xfId="0" applyNumberFormat="1" applyFont="1" applyFill="1" applyBorder="1" applyAlignment="1" applyProtection="1">
      <alignment horizontal="center" vertical="center" wrapText="1"/>
      <protection locked="0"/>
    </xf>
    <xf numFmtId="185" fontId="37" fillId="7" borderId="11" xfId="0" applyNumberFormat="1" applyFont="1" applyFill="1" applyBorder="1" applyAlignment="1" applyProtection="1">
      <alignment horizontal="center" vertical="center" wrapText="1"/>
      <protection locked="0"/>
    </xf>
    <xf numFmtId="185" fontId="37" fillId="7" borderId="14" xfId="0" applyNumberFormat="1" applyFont="1" applyFill="1" applyBorder="1" applyAlignment="1" applyProtection="1">
      <alignment horizontal="center" vertical="center" wrapText="1"/>
      <protection locked="0"/>
    </xf>
    <xf numFmtId="0" fontId="4" fillId="8" borderId="10" xfId="0" applyFont="1" applyFill="1" applyBorder="1" applyAlignment="1">
      <alignment horizontal="center" vertical="center"/>
    </xf>
    <xf numFmtId="0" fontId="4" fillId="8" borderId="14" xfId="0" applyFont="1" applyFill="1" applyBorder="1" applyAlignment="1">
      <alignment horizontal="center" vertical="center"/>
    </xf>
    <xf numFmtId="0" fontId="12" fillId="8" borderId="75" xfId="0" applyFont="1" applyFill="1" applyBorder="1" applyAlignment="1">
      <alignment horizontal="center" vertical="center" shrinkToFit="1"/>
    </xf>
    <xf numFmtId="0" fontId="12" fillId="8" borderId="76" xfId="0" applyFont="1" applyFill="1" applyBorder="1" applyAlignment="1">
      <alignment horizontal="center" vertical="center" shrinkToFit="1"/>
    </xf>
    <xf numFmtId="0" fontId="12" fillId="8" borderId="77" xfId="0" applyFont="1" applyFill="1" applyBorder="1" applyAlignment="1">
      <alignment horizontal="center" vertical="center" shrinkToFit="1"/>
    </xf>
    <xf numFmtId="0" fontId="12" fillId="8" borderId="78" xfId="0" applyFont="1" applyFill="1" applyBorder="1" applyAlignment="1">
      <alignment horizontal="center" vertical="center" shrinkToFit="1"/>
    </xf>
    <xf numFmtId="0" fontId="12" fillId="8" borderId="79" xfId="0" applyFont="1" applyFill="1" applyBorder="1" applyAlignment="1">
      <alignment horizontal="center" vertical="center" shrinkToFit="1"/>
    </xf>
    <xf numFmtId="0" fontId="12" fillId="8" borderId="80" xfId="0" applyFont="1" applyFill="1" applyBorder="1" applyAlignment="1">
      <alignment horizontal="center" vertical="center" shrinkToFit="1"/>
    </xf>
    <xf numFmtId="0" fontId="22" fillId="0" borderId="10" xfId="0" applyFont="1" applyBorder="1" applyAlignment="1">
      <alignment horizontal="center"/>
    </xf>
    <xf numFmtId="0" fontId="22" fillId="0" borderId="11" xfId="0" applyFont="1" applyBorder="1" applyAlignment="1">
      <alignment horizontal="center"/>
    </xf>
    <xf numFmtId="0" fontId="22" fillId="0" borderId="14" xfId="0" applyFont="1" applyBorder="1" applyAlignment="1">
      <alignment horizontal="center"/>
    </xf>
    <xf numFmtId="0" fontId="8" fillId="8" borderId="11" xfId="0" applyFont="1" applyFill="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4" xfId="0" applyFont="1" applyBorder="1" applyAlignment="1">
      <alignment horizontal="center" vertical="center" wrapText="1"/>
    </xf>
    <xf numFmtId="0" fontId="12" fillId="7" borderId="81" xfId="0" applyFont="1" applyFill="1" applyBorder="1" applyAlignment="1" applyProtection="1">
      <alignment horizontal="center" vertical="center" wrapText="1"/>
      <protection locked="0"/>
    </xf>
    <xf numFmtId="0" fontId="12" fillId="7" borderId="82" xfId="0" applyFont="1" applyFill="1" applyBorder="1" applyAlignment="1" applyProtection="1">
      <alignment horizontal="center" vertical="center" wrapText="1"/>
      <protection locked="0"/>
    </xf>
    <xf numFmtId="0" fontId="7" fillId="0" borderId="8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88" xfId="0" applyFont="1" applyBorder="1" applyAlignment="1">
      <alignment horizontal="center" vertical="center" wrapText="1"/>
    </xf>
    <xf numFmtId="0" fontId="7" fillId="0" borderId="89" xfId="0" applyFont="1" applyBorder="1" applyAlignment="1">
      <alignment horizontal="center" vertical="center" wrapText="1"/>
    </xf>
    <xf numFmtId="0" fontId="7" fillId="0" borderId="87" xfId="0" applyFont="1" applyBorder="1" applyAlignment="1">
      <alignment horizontal="center" vertical="center" wrapText="1"/>
    </xf>
    <xf numFmtId="0" fontId="7" fillId="7" borderId="54" xfId="0" applyFont="1" applyFill="1" applyBorder="1" applyAlignment="1" applyProtection="1">
      <alignment horizontal="center" vertical="center" wrapText="1"/>
      <protection locked="0"/>
    </xf>
    <xf numFmtId="0" fontId="7" fillId="7" borderId="81" xfId="0"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7" borderId="52" xfId="0" applyFont="1" applyFill="1" applyBorder="1" applyAlignment="1" applyProtection="1">
      <alignment horizontal="center" vertical="center" wrapText="1"/>
      <protection locked="0"/>
    </xf>
    <xf numFmtId="0" fontId="7" fillId="7" borderId="90" xfId="0" applyFont="1" applyFill="1" applyBorder="1" applyAlignment="1" applyProtection="1">
      <alignment horizontal="center" vertical="center" wrapText="1"/>
      <protection locked="0"/>
    </xf>
    <xf numFmtId="0" fontId="7" fillId="7" borderId="91" xfId="0" applyFont="1" applyFill="1" applyBorder="1" applyAlignment="1" applyProtection="1">
      <alignment horizontal="center" vertical="center" wrapText="1"/>
      <protection locked="0"/>
    </xf>
    <xf numFmtId="185" fontId="7" fillId="7" borderId="10" xfId="0" applyNumberFormat="1" applyFont="1" applyFill="1" applyBorder="1" applyAlignment="1" applyProtection="1">
      <alignment horizontal="center" vertical="center" wrapText="1"/>
      <protection locked="0"/>
    </xf>
    <xf numFmtId="185" fontId="7" fillId="7" borderId="14" xfId="0" applyNumberFormat="1" applyFont="1" applyFill="1" applyBorder="1" applyAlignment="1" applyProtection="1">
      <alignment horizontal="center" vertical="center" wrapText="1"/>
      <protection locked="0"/>
    </xf>
    <xf numFmtId="0" fontId="7" fillId="7" borderId="92" xfId="0" applyFont="1" applyFill="1" applyBorder="1" applyAlignment="1" applyProtection="1">
      <alignment horizontal="center" vertical="center" wrapText="1"/>
      <protection locked="0"/>
    </xf>
    <xf numFmtId="0" fontId="7" fillId="7" borderId="93" xfId="0" applyFont="1" applyFill="1" applyBorder="1" applyAlignment="1" applyProtection="1">
      <alignment horizontal="center" vertical="center" wrapText="1"/>
      <protection locked="0"/>
    </xf>
    <xf numFmtId="0" fontId="7" fillId="7" borderId="94" xfId="0" applyFont="1" applyFill="1" applyBorder="1" applyAlignment="1" applyProtection="1">
      <alignment horizontal="center" vertical="center" wrapText="1"/>
      <protection locked="0"/>
    </xf>
    <xf numFmtId="183" fontId="7" fillId="7" borderId="7" xfId="0" applyNumberFormat="1" applyFont="1" applyFill="1" applyBorder="1" applyAlignment="1" applyProtection="1">
      <alignment horizontal="center" vertical="center"/>
      <protection locked="0"/>
    </xf>
    <xf numFmtId="0" fontId="13" fillId="0" borderId="48" xfId="0" applyFont="1" applyBorder="1" applyAlignment="1">
      <alignment horizontal="center" vertical="center" wrapText="1"/>
    </xf>
    <xf numFmtId="185" fontId="7" fillId="7" borderId="6" xfId="0" applyNumberFormat="1" applyFont="1" applyFill="1" applyBorder="1" applyAlignment="1" applyProtection="1">
      <alignment horizontal="center" vertical="center"/>
      <protection locked="0"/>
    </xf>
    <xf numFmtId="0" fontId="7" fillId="8" borderId="6" xfId="0" applyFont="1" applyFill="1" applyBorder="1" applyAlignment="1">
      <alignment horizontal="center" vertical="center" wrapText="1"/>
    </xf>
    <xf numFmtId="0" fontId="7" fillId="7" borderId="95" xfId="0" applyFont="1" applyFill="1" applyBorder="1" applyAlignment="1" applyProtection="1">
      <alignment horizontal="center" vertical="center" wrapText="1"/>
      <protection locked="0"/>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94" xfId="0" applyFont="1" applyBorder="1" applyAlignment="1">
      <alignment horizontal="center" vertical="center" shrinkToFit="1"/>
    </xf>
    <xf numFmtId="0" fontId="12" fillId="0" borderId="17" xfId="0" applyFont="1" applyBorder="1" applyAlignment="1">
      <alignment horizontal="center" vertical="center" wrapText="1"/>
    </xf>
    <xf numFmtId="0" fontId="7" fillId="7" borderId="6" xfId="0" applyFont="1" applyFill="1" applyBorder="1" applyAlignment="1" applyProtection="1">
      <alignment horizontal="center" vertical="center"/>
      <protection locked="0"/>
    </xf>
    <xf numFmtId="180" fontId="7" fillId="0" borderId="6"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7" fillId="8" borderId="93" xfId="0" applyFont="1" applyFill="1" applyBorder="1" applyAlignment="1" applyProtection="1">
      <alignment horizontal="center" vertical="center"/>
      <protection/>
    </xf>
    <xf numFmtId="0" fontId="7" fillId="8" borderId="96" xfId="0" applyFont="1" applyFill="1" applyBorder="1" applyAlignment="1" applyProtection="1">
      <alignment horizontal="center" vertical="center"/>
      <protection/>
    </xf>
    <xf numFmtId="185" fontId="12" fillId="0" borderId="6" xfId="0" applyNumberFormat="1" applyFont="1" applyBorder="1" applyAlignment="1">
      <alignment horizontal="center" vertical="center" wrapText="1"/>
    </xf>
    <xf numFmtId="185" fontId="7" fillId="0" borderId="6" xfId="0" applyNumberFormat="1" applyFont="1" applyBorder="1" applyAlignment="1">
      <alignment horizontal="center" vertical="center" shrinkToFit="1"/>
    </xf>
    <xf numFmtId="0" fontId="7" fillId="7" borderId="10" xfId="0" applyFont="1" applyFill="1" applyBorder="1" applyAlignment="1" applyProtection="1">
      <alignment horizontal="center" vertical="center"/>
      <protection locked="0"/>
    </xf>
    <xf numFmtId="0" fontId="7" fillId="7" borderId="52" xfId="0" applyFont="1" applyFill="1" applyBorder="1" applyAlignment="1" applyProtection="1">
      <alignment horizontal="center" vertical="center"/>
      <protection locked="0"/>
    </xf>
    <xf numFmtId="0" fontId="7" fillId="7" borderId="93" xfId="0" applyFont="1" applyFill="1" applyBorder="1" applyAlignment="1" applyProtection="1">
      <alignment horizontal="center" vertical="center"/>
      <protection locked="0"/>
    </xf>
    <xf numFmtId="0" fontId="7" fillId="7" borderId="95" xfId="0" applyFont="1" applyFill="1" applyBorder="1" applyAlignment="1" applyProtection="1">
      <alignment horizontal="center" vertical="center"/>
      <protection locked="0"/>
    </xf>
    <xf numFmtId="0" fontId="7" fillId="7" borderId="94" xfId="0"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52" xfId="0" applyFont="1" applyBorder="1" applyAlignment="1">
      <alignment horizontal="center" vertical="center"/>
    </xf>
    <xf numFmtId="0" fontId="7" fillId="8" borderId="10" xfId="0" applyFont="1" applyFill="1" applyBorder="1" applyAlignment="1" applyProtection="1">
      <alignment horizontal="center" vertical="center"/>
      <protection/>
    </xf>
    <xf numFmtId="0" fontId="7" fillId="8" borderId="11" xfId="0" applyFont="1" applyFill="1" applyBorder="1" applyAlignment="1" applyProtection="1">
      <alignment horizontal="center" vertical="center"/>
      <protection/>
    </xf>
    <xf numFmtId="0" fontId="7" fillId="7" borderId="14" xfId="0" applyFont="1" applyFill="1" applyBorder="1" applyAlignment="1" applyProtection="1">
      <alignment horizontal="center" vertical="center"/>
      <protection locked="0"/>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185" fontId="7" fillId="7" borderId="10" xfId="0" applyNumberFormat="1" applyFont="1" applyFill="1" applyBorder="1" applyAlignment="1" applyProtection="1">
      <alignment horizontal="center" vertical="center"/>
      <protection locked="0"/>
    </xf>
    <xf numFmtId="185" fontId="7" fillId="7" borderId="14" xfId="0" applyNumberFormat="1" applyFont="1" applyFill="1" applyBorder="1" applyAlignment="1" applyProtection="1">
      <alignment horizontal="center" vertical="center"/>
      <protection locked="0"/>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185" fontId="7" fillId="8" borderId="10" xfId="0" applyNumberFormat="1" applyFont="1" applyFill="1" applyBorder="1" applyAlignment="1">
      <alignment horizontal="center" vertical="center"/>
    </xf>
    <xf numFmtId="185" fontId="7" fillId="8" borderId="11" xfId="0" applyNumberFormat="1" applyFont="1" applyFill="1" applyBorder="1" applyAlignment="1">
      <alignment horizontal="center" vertical="center"/>
    </xf>
    <xf numFmtId="0" fontId="7"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7" fillId="0" borderId="6" xfId="0" applyFont="1" applyBorder="1" applyAlignment="1">
      <alignment horizontal="center" vertical="center"/>
    </xf>
    <xf numFmtId="0" fontId="25" fillId="0" borderId="0" xfId="0" applyFont="1" applyAlignment="1">
      <alignment horizontal="center" vertical="center"/>
    </xf>
    <xf numFmtId="0" fontId="15"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7" borderId="17" xfId="0" applyFont="1" applyFill="1" applyBorder="1" applyAlignment="1" applyProtection="1">
      <alignment horizontal="center" vertical="center" wrapText="1"/>
      <protection locked="0"/>
    </xf>
    <xf numFmtId="181" fontId="7" fillId="0" borderId="71"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9" xfId="0" applyFont="1" applyBorder="1" applyAlignment="1">
      <alignment horizontal="center" vertical="center" wrapText="1"/>
    </xf>
    <xf numFmtId="181" fontId="7" fillId="0" borderId="17" xfId="0" applyNumberFormat="1" applyFont="1" applyBorder="1" applyAlignment="1">
      <alignment horizontal="center" vertical="center" wrapText="1"/>
    </xf>
    <xf numFmtId="0" fontId="12" fillId="0" borderId="11" xfId="0" applyFont="1" applyBorder="1" applyAlignment="1">
      <alignment horizontal="center" vertical="center" shrinkToFit="1"/>
    </xf>
    <xf numFmtId="0" fontId="12" fillId="0" borderId="14" xfId="0" applyFont="1" applyBorder="1" applyAlignment="1">
      <alignment horizontal="center" vertical="center" shrinkToFit="1"/>
    </xf>
    <xf numFmtId="0" fontId="7" fillId="8" borderId="93" xfId="0" applyFont="1" applyFill="1" applyBorder="1" applyAlignment="1">
      <alignment horizontal="center" vertical="center"/>
    </xf>
    <xf numFmtId="0" fontId="7" fillId="8" borderId="96" xfId="0" applyFont="1" applyFill="1" applyBorder="1" applyAlignment="1">
      <alignment horizontal="center" vertical="center"/>
    </xf>
    <xf numFmtId="0" fontId="14" fillId="0" borderId="14" xfId="0" applyFont="1" applyBorder="1" applyAlignment="1">
      <alignment horizontal="center" vertical="center"/>
    </xf>
    <xf numFmtId="185" fontId="7" fillId="7" borderId="6" xfId="0" applyNumberFormat="1" applyFont="1" applyFill="1" applyBorder="1" applyAlignment="1" applyProtection="1">
      <alignment horizontal="center" vertical="center" wrapText="1"/>
      <protection locked="0"/>
    </xf>
    <xf numFmtId="185" fontId="7" fillId="7" borderId="11" xfId="0" applyNumberFormat="1" applyFont="1" applyFill="1" applyBorder="1" applyAlignment="1" applyProtection="1">
      <alignment horizontal="center" vertical="center" wrapText="1"/>
      <protection locked="0"/>
    </xf>
    <xf numFmtId="0" fontId="12" fillId="0" borderId="100" xfId="0" applyFont="1" applyBorder="1" applyAlignment="1">
      <alignment horizontal="center" vertical="center" textRotation="255" wrapText="1"/>
    </xf>
    <xf numFmtId="0" fontId="12" fillId="0" borderId="101" xfId="0" applyFont="1" applyBorder="1" applyAlignment="1">
      <alignment horizontal="center" vertical="center" textRotation="255" wrapText="1"/>
    </xf>
    <xf numFmtId="0" fontId="12" fillId="0" borderId="69" xfId="0" applyFont="1" applyBorder="1" applyAlignment="1">
      <alignment horizontal="center" vertical="center" textRotation="255" wrapText="1"/>
    </xf>
    <xf numFmtId="0" fontId="12" fillId="0" borderId="102" xfId="0" applyFont="1" applyBorder="1" applyAlignment="1">
      <alignment horizontal="center" vertical="center" textRotation="255" wrapText="1"/>
    </xf>
    <xf numFmtId="0" fontId="15" fillId="0" borderId="6" xfId="0" applyFont="1" applyBorder="1" applyAlignment="1">
      <alignment horizontal="center" vertical="center" wrapTex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4" fillId="0" borderId="6" xfId="0" applyFont="1" applyFill="1" applyBorder="1" applyAlignment="1">
      <alignment horizontal="center" vertical="center" wrapText="1"/>
    </xf>
    <xf numFmtId="0" fontId="13" fillId="0" borderId="66"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103" xfId="0" applyFont="1" applyBorder="1" applyAlignment="1">
      <alignment horizontal="center" vertical="center" textRotation="255" wrapText="1"/>
    </xf>
    <xf numFmtId="0" fontId="7" fillId="8" borderId="17" xfId="0" applyFont="1" applyFill="1" applyBorder="1" applyAlignment="1">
      <alignment horizontal="center" vertical="center" wrapText="1"/>
    </xf>
    <xf numFmtId="0" fontId="14" fillId="0" borderId="48" xfId="0" applyFont="1" applyBorder="1" applyAlignment="1">
      <alignment horizontal="center" vertical="center" wrapText="1"/>
    </xf>
    <xf numFmtId="0" fontId="12" fillId="0" borderId="93" xfId="0" applyFont="1" applyBorder="1" applyAlignment="1">
      <alignment horizontal="center" vertical="center" shrinkToFit="1"/>
    </xf>
    <xf numFmtId="0" fontId="12" fillId="0" borderId="96" xfId="0" applyFont="1" applyBorder="1" applyAlignment="1">
      <alignment horizontal="center" vertical="center" shrinkToFit="1"/>
    </xf>
    <xf numFmtId="0" fontId="12" fillId="0" borderId="94" xfId="0" applyFont="1" applyBorder="1" applyAlignment="1">
      <alignment horizontal="center" vertical="center" shrinkToFit="1"/>
    </xf>
    <xf numFmtId="185" fontId="7" fillId="8" borderId="6" xfId="0" applyNumberFormat="1" applyFont="1" applyFill="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7" fillId="8" borderId="71" xfId="0" applyFont="1" applyFill="1" applyBorder="1" applyAlignment="1">
      <alignment horizontal="center" vertical="center" wrapText="1"/>
    </xf>
    <xf numFmtId="0" fontId="12" fillId="0" borderId="90" xfId="0" applyFont="1" applyBorder="1" applyAlignment="1">
      <alignment horizontal="center" vertical="center" shrinkToFit="1"/>
    </xf>
    <xf numFmtId="0" fontId="12" fillId="0" borderId="107" xfId="0" applyFont="1" applyBorder="1" applyAlignment="1">
      <alignment horizontal="center" vertical="center" shrinkToFit="1"/>
    </xf>
    <xf numFmtId="0" fontId="12" fillId="0" borderId="92"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107" xfId="0" applyFont="1" applyBorder="1" applyAlignment="1">
      <alignment horizontal="center" vertical="center" shrinkToFit="1"/>
    </xf>
    <xf numFmtId="0" fontId="7" fillId="0" borderId="92" xfId="0" applyFont="1" applyBorder="1" applyAlignment="1">
      <alignment horizontal="center" vertical="center" shrinkToFit="1"/>
    </xf>
    <xf numFmtId="0" fontId="0" fillId="7" borderId="2" xfId="0" applyFill="1" applyBorder="1" applyAlignment="1" applyProtection="1">
      <alignment horizontal="center" vertical="center" textRotation="90"/>
      <protection locked="0"/>
    </xf>
    <xf numFmtId="0" fontId="7" fillId="0" borderId="108"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7" borderId="111" xfId="0" applyFont="1" applyFill="1" applyBorder="1" applyAlignment="1" applyProtection="1">
      <alignment horizontal="center" vertical="center" wrapText="1"/>
      <protection locked="0"/>
    </xf>
    <xf numFmtId="0" fontId="7" fillId="7" borderId="109" xfId="0" applyFont="1" applyFill="1" applyBorder="1" applyAlignment="1" applyProtection="1">
      <alignment horizontal="center" vertical="center" wrapText="1"/>
      <protection locked="0"/>
    </xf>
    <xf numFmtId="0" fontId="0" fillId="7" borderId="109" xfId="0" applyFill="1" applyBorder="1" applyAlignment="1" applyProtection="1">
      <alignment horizontal="center" vertical="center" wrapText="1"/>
      <protection locked="0"/>
    </xf>
    <xf numFmtId="0" fontId="42" fillId="0" borderId="30" xfId="0" applyFont="1" applyBorder="1" applyAlignment="1">
      <alignment horizontal="left" vertical="center" wrapText="1"/>
    </xf>
    <xf numFmtId="0" fontId="8" fillId="0" borderId="51" xfId="0" applyFont="1" applyBorder="1" applyAlignment="1">
      <alignment horizontal="left" vertical="center" wrapText="1"/>
    </xf>
    <xf numFmtId="0" fontId="8" fillId="0" borderId="50"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8" fillId="0" borderId="29" xfId="0" applyFont="1" applyBorder="1" applyAlignment="1">
      <alignment horizontal="left" vertical="center" wrapText="1"/>
    </xf>
    <xf numFmtId="0" fontId="8" fillId="0" borderId="58" xfId="0" applyFont="1" applyBorder="1" applyAlignment="1">
      <alignment horizontal="left" vertical="center" wrapText="1"/>
    </xf>
    <xf numFmtId="0" fontId="8" fillId="0" borderId="55" xfId="0" applyFont="1" applyBorder="1" applyAlignment="1">
      <alignment horizontal="left" vertical="center" wrapText="1"/>
    </xf>
    <xf numFmtId="0" fontId="12" fillId="0" borderId="6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7" borderId="109" xfId="0" applyFont="1" applyFill="1" applyBorder="1" applyAlignment="1" applyProtection="1">
      <alignment horizontal="center" vertical="center" wrapText="1"/>
      <protection locked="0"/>
    </xf>
    <xf numFmtId="0" fontId="12" fillId="7" borderId="112" xfId="0" applyFont="1" applyFill="1" applyBorder="1" applyAlignment="1" applyProtection="1">
      <alignment horizontal="center" vertical="center" wrapText="1"/>
      <protection locked="0"/>
    </xf>
    <xf numFmtId="0" fontId="7" fillId="0" borderId="71" xfId="0" applyFont="1" applyBorder="1" applyAlignment="1">
      <alignment horizontal="center" vertical="center" wrapText="1"/>
    </xf>
    <xf numFmtId="185" fontId="12" fillId="0" borderId="6" xfId="0" applyNumberFormat="1" applyFont="1" applyBorder="1" applyAlignment="1">
      <alignment horizontal="center" vertical="center" shrinkToFit="1"/>
    </xf>
    <xf numFmtId="186" fontId="7" fillId="7" borderId="10" xfId="0" applyNumberFormat="1" applyFont="1" applyFill="1" applyBorder="1" applyAlignment="1" applyProtection="1">
      <alignment horizontal="center" vertical="center" wrapText="1"/>
      <protection locked="0"/>
    </xf>
    <xf numFmtId="186" fontId="7" fillId="7" borderId="14" xfId="0" applyNumberFormat="1" applyFont="1" applyFill="1" applyBorder="1" applyAlignment="1" applyProtection="1">
      <alignment horizontal="center" vertical="center" wrapText="1"/>
      <protection locked="0"/>
    </xf>
    <xf numFmtId="186" fontId="7" fillId="7" borderId="90" xfId="0" applyNumberFormat="1" applyFont="1" applyFill="1" applyBorder="1" applyAlignment="1" applyProtection="1">
      <alignment horizontal="center" vertical="center" wrapText="1"/>
      <protection locked="0"/>
    </xf>
    <xf numFmtId="186" fontId="7" fillId="7" borderId="92" xfId="0" applyNumberFormat="1" applyFont="1" applyFill="1" applyBorder="1" applyAlignment="1" applyProtection="1">
      <alignment horizontal="center" vertical="center" wrapText="1"/>
      <protection locked="0"/>
    </xf>
    <xf numFmtId="0" fontId="7" fillId="7" borderId="113" xfId="0" applyFont="1" applyFill="1" applyBorder="1" applyAlignment="1" applyProtection="1">
      <alignment horizontal="center" vertical="center" wrapText="1"/>
      <protection locked="0"/>
    </xf>
    <xf numFmtId="0" fontId="7" fillId="7" borderId="114" xfId="0" applyFont="1" applyFill="1" applyBorder="1" applyAlignment="1" applyProtection="1">
      <alignment horizontal="center" vertical="center" wrapText="1"/>
      <protection locked="0"/>
    </xf>
    <xf numFmtId="49" fontId="7" fillId="7" borderId="81" xfId="0" applyNumberFormat="1" applyFont="1" applyFill="1" applyBorder="1" applyAlignment="1" applyProtection="1">
      <alignment horizontal="center" vertical="center"/>
      <protection locked="0"/>
    </xf>
    <xf numFmtId="0" fontId="8" fillId="7" borderId="0" xfId="0" applyFont="1" applyFill="1" applyBorder="1" applyAlignment="1" applyProtection="1">
      <alignment horizontal="left" vertical="center"/>
      <protection locked="0"/>
    </xf>
    <xf numFmtId="49" fontId="7" fillId="7" borderId="81" xfId="0" applyNumberFormat="1" applyFont="1" applyFill="1" applyBorder="1" applyAlignment="1" applyProtection="1">
      <alignment horizontal="center" vertical="center" wrapText="1"/>
      <protection locked="0"/>
    </xf>
    <xf numFmtId="0" fontId="37" fillId="7" borderId="81" xfId="0" applyFont="1" applyFill="1" applyBorder="1" applyAlignment="1" applyProtection="1">
      <alignment horizontal="center" vertical="center" wrapText="1"/>
      <protection locked="0"/>
    </xf>
    <xf numFmtId="0" fontId="37" fillId="7" borderId="113" xfId="0" applyFont="1" applyFill="1" applyBorder="1" applyAlignment="1" applyProtection="1">
      <alignment horizontal="center" vertical="center" wrapText="1"/>
      <protection locked="0"/>
    </xf>
    <xf numFmtId="0" fontId="8" fillId="0" borderId="24" xfId="0" applyFont="1" applyBorder="1" applyAlignment="1">
      <alignment horizontal="center" vertical="center" textRotation="255" wrapText="1"/>
    </xf>
    <xf numFmtId="0" fontId="8" fillId="0" borderId="74"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65"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25"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9" fontId="7" fillId="7" borderId="81" xfId="0" applyNumberFormat="1" applyFont="1" applyFill="1" applyBorder="1" applyAlignment="1" applyProtection="1">
      <alignment horizontal="center" vertical="center" wrapText="1"/>
      <protection locked="0"/>
    </xf>
    <xf numFmtId="10" fontId="7" fillId="7" borderId="81" xfId="0" applyNumberFormat="1" applyFont="1" applyFill="1" applyBorder="1" applyAlignment="1" applyProtection="1">
      <alignment horizontal="center" vertical="center" wrapText="1"/>
      <protection locked="0"/>
    </xf>
    <xf numFmtId="0" fontId="0" fillId="7" borderId="51" xfId="0" applyFill="1" applyBorder="1" applyAlignment="1" applyProtection="1">
      <alignment horizontal="center" vertical="center" wrapText="1"/>
      <protection locked="0"/>
    </xf>
    <xf numFmtId="0" fontId="0" fillId="7" borderId="50"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0" fillId="5" borderId="6" xfId="0" applyFill="1" applyBorder="1" applyAlignment="1">
      <alignment horizontal="center" vertical="center"/>
    </xf>
    <xf numFmtId="0" fontId="0" fillId="5" borderId="48" xfId="0" applyFill="1" applyBorder="1" applyAlignment="1">
      <alignment horizontal="center" vertical="center"/>
    </xf>
    <xf numFmtId="0" fontId="0" fillId="0" borderId="69" xfId="0" applyFill="1" applyBorder="1" applyAlignment="1">
      <alignment horizontal="center" vertical="center"/>
    </xf>
    <xf numFmtId="0" fontId="0" fillId="0" borderId="6" xfId="0" applyFill="1" applyBorder="1" applyAlignment="1">
      <alignment horizontal="center" vertical="center"/>
    </xf>
    <xf numFmtId="0" fontId="0" fillId="6" borderId="6" xfId="0" applyFill="1" applyBorder="1" applyAlignment="1">
      <alignment horizontal="center" vertical="center"/>
    </xf>
    <xf numFmtId="0" fontId="0" fillId="6" borderId="48" xfId="0" applyFill="1" applyBorder="1" applyAlignment="1">
      <alignment horizontal="center" vertical="center"/>
    </xf>
    <xf numFmtId="0" fontId="26" fillId="0" borderId="30"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9" borderId="68" xfId="0" applyFill="1" applyBorder="1" applyAlignment="1">
      <alignment horizontal="center" vertical="center"/>
    </xf>
    <xf numFmtId="0" fontId="0" fillId="9" borderId="121" xfId="0" applyFill="1" applyBorder="1" applyAlignment="1">
      <alignment horizontal="center" vertical="center"/>
    </xf>
    <xf numFmtId="0" fontId="0" fillId="9" borderId="6" xfId="0" applyFill="1" applyBorder="1" applyAlignment="1">
      <alignment horizontal="center" vertical="center"/>
    </xf>
    <xf numFmtId="0" fontId="0" fillId="9" borderId="48" xfId="0" applyFill="1" applyBorder="1" applyAlignment="1">
      <alignment horizontal="center" vertical="center"/>
    </xf>
    <xf numFmtId="0" fontId="0" fillId="4" borderId="6" xfId="0" applyFill="1" applyBorder="1" applyAlignment="1">
      <alignment horizontal="center" vertical="center"/>
    </xf>
    <xf numFmtId="0" fontId="0" fillId="4" borderId="48" xfId="0" applyFill="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6" xfId="0" applyFont="1" applyBorder="1" applyAlignment="1">
      <alignment horizontal="center" vertical="center"/>
    </xf>
    <xf numFmtId="0" fontId="4" fillId="0" borderId="124" xfId="0" applyFont="1" applyBorder="1" applyAlignment="1">
      <alignment horizontal="center" vertical="center"/>
    </xf>
    <xf numFmtId="185" fontId="4" fillId="0" borderId="10" xfId="0" applyNumberFormat="1" applyFont="1" applyFill="1" applyBorder="1" applyAlignment="1">
      <alignment horizontal="center" vertical="center"/>
    </xf>
    <xf numFmtId="185" fontId="4" fillId="0" borderId="14" xfId="0" applyNumberFormat="1" applyFont="1" applyFill="1" applyBorder="1" applyAlignment="1">
      <alignment horizontal="center" vertical="center"/>
    </xf>
    <xf numFmtId="0" fontId="4" fillId="5" borderId="70" xfId="0" applyFont="1" applyFill="1" applyBorder="1" applyAlignment="1">
      <alignment horizontal="left" vertical="center" indent="1"/>
    </xf>
    <xf numFmtId="0" fontId="4" fillId="5" borderId="11" xfId="0" applyFont="1" applyFill="1" applyBorder="1" applyAlignment="1">
      <alignment horizontal="left" vertical="center" indent="1"/>
    </xf>
    <xf numFmtId="0" fontId="4" fillId="5" borderId="14" xfId="0" applyFont="1" applyFill="1" applyBorder="1" applyAlignment="1">
      <alignment horizontal="left" vertical="center" indent="1"/>
    </xf>
    <xf numFmtId="0" fontId="17" fillId="5" borderId="70" xfId="0" applyFont="1" applyFill="1" applyBorder="1" applyAlignment="1">
      <alignment horizontal="left" vertical="center" indent="1"/>
    </xf>
    <xf numFmtId="0" fontId="17" fillId="5" borderId="11" xfId="0" applyFont="1" applyFill="1" applyBorder="1" applyAlignment="1">
      <alignment horizontal="left" vertical="center" indent="1"/>
    </xf>
    <xf numFmtId="0" fontId="17" fillId="5" borderId="14" xfId="0" applyFont="1" applyFill="1" applyBorder="1" applyAlignment="1">
      <alignment horizontal="left" vertical="center" indent="1"/>
    </xf>
    <xf numFmtId="0" fontId="0" fillId="0" borderId="30" xfId="0" applyFont="1" applyFill="1" applyBorder="1" applyAlignment="1">
      <alignment horizontal="center" vertical="center"/>
    </xf>
    <xf numFmtId="0" fontId="0" fillId="0" borderId="125"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12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4" xfId="0" applyFont="1" applyFill="1" applyBorder="1" applyAlignment="1">
      <alignment horizontal="center" vertical="center"/>
    </xf>
    <xf numFmtId="0" fontId="4" fillId="9" borderId="70" xfId="0" applyFont="1" applyFill="1" applyBorder="1" applyAlignment="1">
      <alignment horizontal="left" vertical="center" indent="1"/>
    </xf>
    <xf numFmtId="0" fontId="4" fillId="9" borderId="11" xfId="0" applyFont="1" applyFill="1" applyBorder="1" applyAlignment="1">
      <alignment horizontal="left" vertical="center" indent="1"/>
    </xf>
    <xf numFmtId="0" fontId="4" fillId="9" borderId="14" xfId="0" applyFont="1" applyFill="1" applyBorder="1" applyAlignment="1">
      <alignment horizontal="left" vertical="center" indent="1"/>
    </xf>
    <xf numFmtId="184" fontId="4" fillId="0" borderId="10" xfId="0" applyNumberFormat="1" applyFont="1" applyFill="1" applyBorder="1" applyAlignment="1">
      <alignment horizontal="center" vertical="center"/>
    </xf>
    <xf numFmtId="184" fontId="4" fillId="0" borderId="14" xfId="0" applyNumberFormat="1" applyFont="1" applyFill="1" applyBorder="1" applyAlignment="1">
      <alignment horizontal="center" vertical="center"/>
    </xf>
    <xf numFmtId="0" fontId="4" fillId="0" borderId="90" xfId="0" applyFont="1" applyFill="1" applyBorder="1" applyAlignment="1">
      <alignment horizontal="center"/>
    </xf>
    <xf numFmtId="0" fontId="4" fillId="0" borderId="91" xfId="0" applyFont="1" applyFill="1" applyBorder="1" applyAlignment="1">
      <alignment horizontal="center"/>
    </xf>
    <xf numFmtId="0" fontId="4" fillId="0" borderId="10" xfId="0" applyFont="1" applyFill="1" applyBorder="1" applyAlignment="1">
      <alignment horizontal="center"/>
    </xf>
    <xf numFmtId="0" fontId="4" fillId="0" borderId="14" xfId="0" applyFont="1" applyFill="1" applyBorder="1" applyAlignment="1">
      <alignment horizontal="center"/>
    </xf>
    <xf numFmtId="0" fontId="4" fillId="0" borderId="52" xfId="0" applyFont="1" applyFill="1" applyBorder="1" applyAlignment="1">
      <alignment horizontal="center"/>
    </xf>
    <xf numFmtId="0" fontId="4" fillId="9" borderId="126" xfId="0" applyFont="1" applyFill="1" applyBorder="1" applyAlignment="1">
      <alignment horizontal="left" vertical="center" indent="1"/>
    </xf>
    <xf numFmtId="0" fontId="4" fillId="9" borderId="97" xfId="0" applyFont="1" applyFill="1" applyBorder="1" applyAlignment="1">
      <alignment horizontal="left" vertical="center" indent="1"/>
    </xf>
    <xf numFmtId="0" fontId="4" fillId="9" borderId="127" xfId="0" applyFont="1" applyFill="1" applyBorder="1" applyAlignment="1">
      <alignment horizontal="left" vertical="center" inden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6" borderId="70" xfId="0" applyFont="1" applyFill="1" applyBorder="1" applyAlignment="1">
      <alignment horizontal="left" vertical="center" indent="1"/>
    </xf>
    <xf numFmtId="0" fontId="4" fillId="6" borderId="11" xfId="0" applyFont="1" applyFill="1" applyBorder="1" applyAlignment="1">
      <alignment horizontal="left" vertical="center" indent="1"/>
    </xf>
    <xf numFmtId="0" fontId="4" fillId="6" borderId="14" xfId="0" applyFont="1" applyFill="1" applyBorder="1" applyAlignment="1">
      <alignment horizontal="left" vertical="center" indent="1"/>
    </xf>
    <xf numFmtId="0" fontId="4" fillId="6" borderId="24" xfId="0" applyFont="1" applyFill="1" applyBorder="1" applyAlignment="1">
      <alignment horizontal="left" vertical="center" wrapText="1" indent="1"/>
    </xf>
    <xf numFmtId="0" fontId="4" fillId="6" borderId="25"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6" borderId="0" xfId="0" applyFont="1" applyFill="1" applyBorder="1" applyAlignment="1">
      <alignment horizontal="left" vertical="center" wrapText="1" indent="1"/>
    </xf>
    <xf numFmtId="0" fontId="4" fillId="6" borderId="74" xfId="0" applyFont="1" applyFill="1" applyBorder="1" applyAlignment="1">
      <alignment horizontal="left" vertical="center" wrapText="1" indent="1"/>
    </xf>
    <xf numFmtId="0" fontId="4" fillId="6" borderId="29" xfId="0" applyFont="1" applyFill="1" applyBorder="1" applyAlignment="1">
      <alignment horizontal="left" vertical="center" wrapText="1" indent="1"/>
    </xf>
    <xf numFmtId="0" fontId="4" fillId="6" borderId="59" xfId="0" applyFont="1" applyFill="1" applyBorder="1" applyAlignment="1">
      <alignment horizontal="left" vertical="center" wrapText="1" indent="1"/>
    </xf>
    <xf numFmtId="0" fontId="18" fillId="0" borderId="66" xfId="0" applyFont="1" applyFill="1" applyBorder="1" applyAlignment="1">
      <alignment horizontal="center" vertical="center"/>
    </xf>
    <xf numFmtId="0" fontId="18" fillId="0" borderId="7" xfId="0" applyFont="1" applyFill="1" applyBorder="1" applyAlignment="1">
      <alignment horizontal="center" vertical="center"/>
    </xf>
    <xf numFmtId="0" fontId="4" fillId="6" borderId="70" xfId="0" applyFont="1" applyFill="1" applyBorder="1" applyAlignment="1">
      <alignment horizontal="left" vertical="center" wrapText="1" indent="1"/>
    </xf>
    <xf numFmtId="0" fontId="4" fillId="6" borderId="14" xfId="0" applyFont="1" applyFill="1" applyBorder="1" applyAlignment="1">
      <alignment horizontal="left" vertical="center" wrapText="1" indent="1"/>
    </xf>
    <xf numFmtId="0" fontId="18" fillId="0" borderId="115" xfId="0" applyFont="1" applyFill="1" applyBorder="1" applyAlignment="1">
      <alignment horizontal="center"/>
    </xf>
    <xf numFmtId="0" fontId="18" fillId="0" borderId="116" xfId="0" applyFont="1" applyFill="1" applyBorder="1" applyAlignment="1">
      <alignment horizontal="center"/>
    </xf>
    <xf numFmtId="0" fontId="18" fillId="0" borderId="117" xfId="0" applyFont="1" applyFill="1" applyBorder="1" applyAlignment="1">
      <alignment horizontal="center"/>
    </xf>
    <xf numFmtId="0" fontId="4" fillId="9" borderId="29" xfId="0" applyFont="1" applyFill="1" applyBorder="1" applyAlignment="1">
      <alignment horizontal="left" vertical="center" indent="1"/>
    </xf>
    <xf numFmtId="0" fontId="4" fillId="9" borderId="58" xfId="0" applyFont="1" applyFill="1" applyBorder="1" applyAlignment="1">
      <alignment horizontal="left" vertical="center" indent="1"/>
    </xf>
    <xf numFmtId="0" fontId="4" fillId="9" borderId="59" xfId="0" applyFont="1" applyFill="1" applyBorder="1" applyAlignment="1">
      <alignment horizontal="left" vertical="center" indent="1"/>
    </xf>
    <xf numFmtId="0" fontId="4" fillId="6" borderId="58" xfId="0" applyFont="1" applyFill="1" applyBorder="1" applyAlignment="1">
      <alignment horizontal="left" vertical="center" wrapText="1" indent="1"/>
    </xf>
    <xf numFmtId="0" fontId="4" fillId="0" borderId="52" xfId="0" applyFont="1" applyFill="1" applyBorder="1" applyAlignment="1">
      <alignment horizontal="center" vertical="center"/>
    </xf>
    <xf numFmtId="0" fontId="4" fillId="0" borderId="92" xfId="0" applyFont="1" applyFill="1" applyBorder="1" applyAlignment="1">
      <alignment horizontal="center"/>
    </xf>
    <xf numFmtId="0" fontId="4" fillId="0" borderId="128" xfId="0" applyFont="1" applyFill="1" applyBorder="1" applyAlignment="1">
      <alignment horizontal="left" vertical="center" indent="3"/>
    </xf>
    <xf numFmtId="0" fontId="4" fillId="0" borderId="107" xfId="0" applyFont="1" applyFill="1" applyBorder="1" applyAlignment="1">
      <alignment horizontal="left" vertical="center" indent="3"/>
    </xf>
    <xf numFmtId="0" fontId="4" fillId="0" borderId="92" xfId="0" applyFont="1" applyFill="1" applyBorder="1" applyAlignment="1">
      <alignment horizontal="left" vertical="center" indent="3"/>
    </xf>
    <xf numFmtId="0" fontId="4" fillId="0" borderId="129" xfId="0" applyFont="1" applyFill="1" applyBorder="1" applyAlignment="1">
      <alignment horizontal="left" vertical="center" indent="3"/>
    </xf>
    <xf numFmtId="0" fontId="4" fillId="0" borderId="11" xfId="0" applyFont="1" applyFill="1" applyBorder="1" applyAlignment="1">
      <alignment horizontal="left" vertical="center" indent="3"/>
    </xf>
    <xf numFmtId="0" fontId="4" fillId="0" borderId="14" xfId="0" applyFont="1" applyFill="1" applyBorder="1" applyAlignment="1">
      <alignment horizontal="left" vertical="center" indent="3"/>
    </xf>
    <xf numFmtId="0" fontId="4" fillId="9" borderId="24"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130"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31"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132"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1" xfId="0" applyFont="1" applyFill="1" applyBorder="1" applyAlignment="1">
      <alignment horizontal="center" vertical="center"/>
    </xf>
    <xf numFmtId="0" fontId="4" fillId="9" borderId="10" xfId="0" applyFont="1" applyFill="1" applyBorder="1" applyAlignment="1">
      <alignment horizontal="left" vertical="center"/>
    </xf>
    <xf numFmtId="0" fontId="4" fillId="9" borderId="11" xfId="0" applyFont="1" applyFill="1" applyBorder="1" applyAlignment="1">
      <alignment horizontal="left" vertical="center"/>
    </xf>
    <xf numFmtId="0" fontId="4" fillId="9" borderId="133" xfId="0" applyFont="1" applyFill="1" applyBorder="1" applyAlignment="1">
      <alignment horizontal="left" vertical="center"/>
    </xf>
    <xf numFmtId="0" fontId="4" fillId="0" borderId="129" xfId="0" applyFont="1" applyFill="1" applyBorder="1" applyAlignment="1">
      <alignment horizontal="right" vertical="center"/>
    </xf>
    <xf numFmtId="0" fontId="4" fillId="0" borderId="11" xfId="0" applyFont="1" applyFill="1" applyBorder="1" applyAlignment="1">
      <alignment horizontal="right" vertical="center"/>
    </xf>
    <xf numFmtId="0" fontId="4" fillId="9" borderId="64" xfId="0" applyFont="1" applyFill="1" applyBorder="1" applyAlignment="1">
      <alignment horizontal="left" vertical="center"/>
    </xf>
    <xf numFmtId="0" fontId="4" fillId="9" borderId="25" xfId="0" applyFont="1" applyFill="1" applyBorder="1" applyAlignment="1">
      <alignment horizontal="left" vertical="center"/>
    </xf>
    <xf numFmtId="0" fontId="4" fillId="9" borderId="130" xfId="0" applyFont="1" applyFill="1" applyBorder="1" applyAlignment="1">
      <alignment horizontal="left" vertical="center"/>
    </xf>
    <xf numFmtId="0" fontId="4" fillId="9" borderId="9" xfId="0" applyFont="1" applyFill="1" applyBorder="1" applyAlignment="1">
      <alignment horizontal="left" vertical="center"/>
    </xf>
    <xf numFmtId="0" fontId="4" fillId="9" borderId="58" xfId="0" applyFont="1" applyFill="1" applyBorder="1" applyAlignment="1">
      <alignment horizontal="left" vertical="center"/>
    </xf>
    <xf numFmtId="0" fontId="4" fillId="9" borderId="134"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32" xfId="0" applyFont="1" applyFill="1" applyBorder="1" applyAlignment="1">
      <alignment horizontal="center" vertical="center"/>
    </xf>
    <xf numFmtId="0" fontId="4" fillId="0" borderId="136" xfId="0" applyFont="1" applyBorder="1" applyAlignment="1">
      <alignment horizontal="center" vertical="center"/>
    </xf>
    <xf numFmtId="0" fontId="4" fillId="0" borderId="51" xfId="0" applyFont="1" applyBorder="1" applyAlignment="1">
      <alignment horizontal="center" vertical="center"/>
    </xf>
    <xf numFmtId="0" fontId="4" fillId="0" borderId="137" xfId="0" applyFont="1" applyBorder="1" applyAlignment="1">
      <alignment horizontal="center"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18" fillId="0" borderId="8" xfId="0" applyFont="1" applyFill="1" applyBorder="1" applyAlignment="1">
      <alignment horizontal="center" vertical="center"/>
    </xf>
    <xf numFmtId="0" fontId="4" fillId="6" borderId="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27" fillId="0" borderId="0" xfId="0" applyFont="1" applyAlignment="1">
      <alignment horizontal="center" vertical="center"/>
    </xf>
    <xf numFmtId="0" fontId="0" fillId="0" borderId="0" xfId="0" applyBorder="1" applyAlignment="1">
      <alignment horizontal="center" vertical="center"/>
    </xf>
    <xf numFmtId="0" fontId="4" fillId="9" borderId="118" xfId="0" applyFont="1" applyFill="1" applyBorder="1" applyAlignment="1">
      <alignment horizontal="center" vertical="center" wrapText="1"/>
    </xf>
    <xf numFmtId="0" fontId="4" fillId="9" borderId="138" xfId="0" applyFont="1" applyFill="1" applyBorder="1" applyAlignment="1">
      <alignment horizontal="center" vertical="center" wrapText="1"/>
    </xf>
    <xf numFmtId="0" fontId="4" fillId="9" borderId="101" xfId="0" applyFont="1" applyFill="1" applyBorder="1" applyAlignment="1">
      <alignment horizontal="center" vertical="center" wrapText="1"/>
    </xf>
    <xf numFmtId="0" fontId="4" fillId="0" borderId="129" xfId="0" applyFont="1" applyFill="1" applyBorder="1" applyAlignment="1">
      <alignment horizontal="left" vertical="center" indent="6"/>
    </xf>
    <xf numFmtId="0" fontId="4" fillId="0" borderId="11" xfId="0" applyFont="1" applyFill="1" applyBorder="1" applyAlignment="1">
      <alignment horizontal="left" vertical="center" indent="6"/>
    </xf>
    <xf numFmtId="0" fontId="4" fillId="0" borderId="14" xfId="0" applyFont="1" applyFill="1" applyBorder="1" applyAlignment="1">
      <alignment horizontal="left" vertical="center" indent="6"/>
    </xf>
    <xf numFmtId="0" fontId="40"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142875</xdr:rowOff>
    </xdr:from>
    <xdr:to>
      <xdr:col>14</xdr:col>
      <xdr:colOff>0</xdr:colOff>
      <xdr:row>6</xdr:row>
      <xdr:rowOff>57150</xdr:rowOff>
    </xdr:to>
    <xdr:sp>
      <xdr:nvSpPr>
        <xdr:cNvPr id="1" name="Oval 7"/>
        <xdr:cNvSpPr>
          <a:spLocks/>
        </xdr:cNvSpPr>
      </xdr:nvSpPr>
      <xdr:spPr>
        <a:xfrm>
          <a:off x="2000250" y="8001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始</a:t>
          </a:r>
        </a:p>
      </xdr:txBody>
    </xdr:sp>
    <xdr:clientData/>
  </xdr:twoCellAnchor>
  <xdr:twoCellAnchor>
    <xdr:from>
      <xdr:col>6</xdr:col>
      <xdr:colOff>19050</xdr:colOff>
      <xdr:row>7</xdr:row>
      <xdr:rowOff>57150</xdr:rowOff>
    </xdr:from>
    <xdr:to>
      <xdr:col>19</xdr:col>
      <xdr:colOff>152400</xdr:colOff>
      <xdr:row>8</xdr:row>
      <xdr:rowOff>47625</xdr:rowOff>
    </xdr:to>
    <xdr:sp>
      <xdr:nvSpPr>
        <xdr:cNvPr id="2" name="Rectangle 8"/>
        <xdr:cNvSpPr>
          <a:spLocks/>
        </xdr:cNvSpPr>
      </xdr:nvSpPr>
      <xdr:spPr>
        <a:xfrm>
          <a:off x="971550" y="1228725"/>
          <a:ext cx="2362200" cy="161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1</xdr:col>
      <xdr:colOff>85725</xdr:colOff>
      <xdr:row>10</xdr:row>
      <xdr:rowOff>66675</xdr:rowOff>
    </xdr:from>
    <xdr:to>
      <xdr:col>24</xdr:col>
      <xdr:colOff>95250</xdr:colOff>
      <xdr:row>15</xdr:row>
      <xdr:rowOff>19050</xdr:rowOff>
    </xdr:to>
    <xdr:sp>
      <xdr:nvSpPr>
        <xdr:cNvPr id="3" name="AutoShape 9"/>
        <xdr:cNvSpPr>
          <a:spLocks/>
        </xdr:cNvSpPr>
      </xdr:nvSpPr>
      <xdr:spPr>
        <a:xfrm>
          <a:off x="180975" y="1638300"/>
          <a:ext cx="3952875" cy="8096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②杭基礎の安定照査
・杭の鉛直方向反力≦杭の許容支持力
・設計地盤面での水平変位≦許容水平変位</a:t>
          </a:r>
        </a:p>
      </xdr:txBody>
    </xdr:sp>
    <xdr:clientData/>
  </xdr:twoCellAnchor>
  <xdr:twoCellAnchor>
    <xdr:from>
      <xdr:col>1</xdr:col>
      <xdr:colOff>104775</xdr:colOff>
      <xdr:row>15</xdr:row>
      <xdr:rowOff>104775</xdr:rowOff>
    </xdr:from>
    <xdr:to>
      <xdr:col>24</xdr:col>
      <xdr:colOff>28575</xdr:colOff>
      <xdr:row>20</xdr:row>
      <xdr:rowOff>76200</xdr:rowOff>
    </xdr:to>
    <xdr:sp>
      <xdr:nvSpPr>
        <xdr:cNvPr id="4" name="AutoShape 10"/>
        <xdr:cNvSpPr>
          <a:spLocks/>
        </xdr:cNvSpPr>
      </xdr:nvSpPr>
      <xdr:spPr>
        <a:xfrm>
          <a:off x="200025" y="2533650"/>
          <a:ext cx="3867150" cy="828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1</xdr:col>
      <xdr:colOff>114300</xdr:colOff>
      <xdr:row>21</xdr:row>
      <xdr:rowOff>0</xdr:rowOff>
    </xdr:from>
    <xdr:to>
      <xdr:col>24</xdr:col>
      <xdr:colOff>47625</xdr:colOff>
      <xdr:row>25</xdr:row>
      <xdr:rowOff>161925</xdr:rowOff>
    </xdr:to>
    <xdr:sp>
      <xdr:nvSpPr>
        <xdr:cNvPr id="5" name="AutoShape 11"/>
        <xdr:cNvSpPr>
          <a:spLocks/>
        </xdr:cNvSpPr>
      </xdr:nvSpPr>
      <xdr:spPr>
        <a:xfrm>
          <a:off x="209550" y="3457575"/>
          <a:ext cx="3876675" cy="8477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④杭とフーチングのへ結合部照査
・仮想鉄筋コンクリート断面照査
・フーチング端部の支圧,押抜せん断照査</a:t>
          </a:r>
        </a:p>
      </xdr:txBody>
    </xdr:sp>
    <xdr:clientData/>
  </xdr:twoCellAnchor>
  <xdr:twoCellAnchor>
    <xdr:from>
      <xdr:col>17</xdr:col>
      <xdr:colOff>142875</xdr:colOff>
      <xdr:row>10</xdr:row>
      <xdr:rowOff>0</xdr:rowOff>
    </xdr:from>
    <xdr:to>
      <xdr:col>30</xdr:col>
      <xdr:colOff>28575</xdr:colOff>
      <xdr:row>10</xdr:row>
      <xdr:rowOff>152400</xdr:rowOff>
    </xdr:to>
    <xdr:sp>
      <xdr:nvSpPr>
        <xdr:cNvPr id="6" name="AutoShape 13"/>
        <xdr:cNvSpPr>
          <a:spLocks/>
        </xdr:cNvSpPr>
      </xdr:nvSpPr>
      <xdr:spPr>
        <a:xfrm>
          <a:off x="2981325" y="1571625"/>
          <a:ext cx="2114550" cy="15240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フーチング下面作用力</a:t>
          </a:r>
        </a:p>
      </xdr:txBody>
    </xdr:sp>
    <xdr:clientData/>
  </xdr:twoCellAnchor>
  <xdr:twoCellAnchor>
    <xdr:from>
      <xdr:col>24</xdr:col>
      <xdr:colOff>47625</xdr:colOff>
      <xdr:row>23</xdr:row>
      <xdr:rowOff>66675</xdr:rowOff>
    </xdr:from>
    <xdr:to>
      <xdr:col>30</xdr:col>
      <xdr:colOff>133350</xdr:colOff>
      <xdr:row>23</xdr:row>
      <xdr:rowOff>76200</xdr:rowOff>
    </xdr:to>
    <xdr:sp>
      <xdr:nvSpPr>
        <xdr:cNvPr id="7" name="Line 14"/>
        <xdr:cNvSpPr>
          <a:spLocks/>
        </xdr:cNvSpPr>
      </xdr:nvSpPr>
      <xdr:spPr>
        <a:xfrm flipV="1">
          <a:off x="4086225" y="386715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18</xdr:row>
      <xdr:rowOff>0</xdr:rowOff>
    </xdr:from>
    <xdr:to>
      <xdr:col>30</xdr:col>
      <xdr:colOff>133350</xdr:colOff>
      <xdr:row>18</xdr:row>
      <xdr:rowOff>0</xdr:rowOff>
    </xdr:to>
    <xdr:sp>
      <xdr:nvSpPr>
        <xdr:cNvPr id="8" name="Line 15"/>
        <xdr:cNvSpPr>
          <a:spLocks/>
        </xdr:cNvSpPr>
      </xdr:nvSpPr>
      <xdr:spPr>
        <a:xfrm>
          <a:off x="4057650" y="2943225"/>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12</xdr:row>
      <xdr:rowOff>123825</xdr:rowOff>
    </xdr:from>
    <xdr:to>
      <xdr:col>30</xdr:col>
      <xdr:colOff>123825</xdr:colOff>
      <xdr:row>12</xdr:row>
      <xdr:rowOff>123825</xdr:rowOff>
    </xdr:to>
    <xdr:sp>
      <xdr:nvSpPr>
        <xdr:cNvPr id="9" name="Line 16"/>
        <xdr:cNvSpPr>
          <a:spLocks/>
        </xdr:cNvSpPr>
      </xdr:nvSpPr>
      <xdr:spPr>
        <a:xfrm>
          <a:off x="4133850" y="20383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10</xdr:row>
      <xdr:rowOff>28575</xdr:rowOff>
    </xdr:from>
    <xdr:to>
      <xdr:col>19</xdr:col>
      <xdr:colOff>95250</xdr:colOff>
      <xdr:row>10</xdr:row>
      <xdr:rowOff>38100</xdr:rowOff>
    </xdr:to>
    <xdr:sp>
      <xdr:nvSpPr>
        <xdr:cNvPr id="10" name="Line 17"/>
        <xdr:cNvSpPr>
          <a:spLocks/>
        </xdr:cNvSpPr>
      </xdr:nvSpPr>
      <xdr:spPr>
        <a:xfrm flipH="1" flipV="1">
          <a:off x="2162175" y="1600200"/>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xdr:row>
      <xdr:rowOff>133350</xdr:rowOff>
    </xdr:from>
    <xdr:to>
      <xdr:col>26</xdr:col>
      <xdr:colOff>95250</xdr:colOff>
      <xdr:row>6</xdr:row>
      <xdr:rowOff>142875</xdr:rowOff>
    </xdr:to>
    <xdr:sp>
      <xdr:nvSpPr>
        <xdr:cNvPr id="11" name="Line 18"/>
        <xdr:cNvSpPr>
          <a:spLocks/>
        </xdr:cNvSpPr>
      </xdr:nvSpPr>
      <xdr:spPr>
        <a:xfrm flipH="1" flipV="1">
          <a:off x="2181225" y="1133475"/>
          <a:ext cx="22955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45</xdr:row>
      <xdr:rowOff>47625</xdr:rowOff>
    </xdr:from>
    <xdr:to>
      <xdr:col>34</xdr:col>
      <xdr:colOff>123825</xdr:colOff>
      <xdr:row>46</xdr:row>
      <xdr:rowOff>66675</xdr:rowOff>
    </xdr:to>
    <xdr:sp>
      <xdr:nvSpPr>
        <xdr:cNvPr id="12" name="AutoShape 19"/>
        <xdr:cNvSpPr>
          <a:spLocks/>
        </xdr:cNvSpPr>
      </xdr:nvSpPr>
      <xdr:spPr>
        <a:xfrm>
          <a:off x="3914775" y="7391400"/>
          <a:ext cx="1962150" cy="190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⑥耐震設計上の土質常数の低減</a:t>
          </a:r>
        </a:p>
      </xdr:txBody>
    </xdr:sp>
    <xdr:clientData/>
  </xdr:twoCellAnchor>
  <xdr:twoCellAnchor>
    <xdr:from>
      <xdr:col>17</xdr:col>
      <xdr:colOff>9525</xdr:colOff>
      <xdr:row>47</xdr:row>
      <xdr:rowOff>47625</xdr:rowOff>
    </xdr:from>
    <xdr:to>
      <xdr:col>40</xdr:col>
      <xdr:colOff>142875</xdr:colOff>
      <xdr:row>53</xdr:row>
      <xdr:rowOff>57150</xdr:rowOff>
    </xdr:to>
    <xdr:sp>
      <xdr:nvSpPr>
        <xdr:cNvPr id="13" name="AutoShape 20"/>
        <xdr:cNvSpPr>
          <a:spLocks/>
        </xdr:cNvSpPr>
      </xdr:nvSpPr>
      <xdr:spPr>
        <a:xfrm>
          <a:off x="2847975" y="7734300"/>
          <a:ext cx="4076700" cy="10382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⑥基礎の耐震性能照査
・杭体降伏する杭が全本数に至らないM≦Mｙ
・１列の杭頭反力が押込支持力の上限値に
達しない　　　Ｐ</a:t>
          </a:r>
          <a:r>
            <a:rPr lang="en-US" cap="none" sz="600" b="0" i="0" u="none" baseline="0">
              <a:latin typeface="ＭＳ Ｐゴシック"/>
              <a:ea typeface="ＭＳ Ｐゴシック"/>
              <a:cs typeface="ＭＳ Ｐゴシック"/>
            </a:rPr>
            <a:t>N</a:t>
          </a:r>
          <a:r>
            <a:rPr lang="en-US" cap="none" sz="750" b="0" i="0" u="none" baseline="0">
              <a:latin typeface="ＭＳ Ｐゴシック"/>
              <a:ea typeface="ＭＳ Ｐゴシック"/>
              <a:cs typeface="ＭＳ Ｐゴシック"/>
            </a:rPr>
            <a:t>≦Ｐ</a:t>
          </a:r>
          <a:r>
            <a:rPr lang="en-US" cap="none" sz="600" b="0" i="0" u="none" baseline="0">
              <a:latin typeface="ＭＳ Ｐゴシック"/>
              <a:ea typeface="ＭＳ Ｐゴシック"/>
              <a:cs typeface="ＭＳ Ｐゴシック"/>
            </a:rPr>
            <a:t>Nu</a:t>
          </a:r>
          <a:r>
            <a:rPr lang="en-US" cap="none" sz="750" b="0" i="0" u="none" baseline="0">
              <a:latin typeface="ＭＳ Ｐゴシック"/>
              <a:ea typeface="ＭＳ Ｐゴシック"/>
              <a:cs typeface="ＭＳ Ｐゴシック"/>
            </a:rPr>
            <a:t>
</a:t>
          </a:r>
        </a:p>
      </xdr:txBody>
    </xdr:sp>
    <xdr:clientData/>
  </xdr:twoCellAnchor>
  <xdr:twoCellAnchor>
    <xdr:from>
      <xdr:col>17</xdr:col>
      <xdr:colOff>95250</xdr:colOff>
      <xdr:row>54</xdr:row>
      <xdr:rowOff>47625</xdr:rowOff>
    </xdr:from>
    <xdr:to>
      <xdr:col>40</xdr:col>
      <xdr:colOff>85725</xdr:colOff>
      <xdr:row>58</xdr:row>
      <xdr:rowOff>152400</xdr:rowOff>
    </xdr:to>
    <xdr:sp>
      <xdr:nvSpPr>
        <xdr:cNvPr id="14" name="AutoShape 21"/>
        <xdr:cNvSpPr>
          <a:spLocks/>
        </xdr:cNvSpPr>
      </xdr:nvSpPr>
      <xdr:spPr>
        <a:xfrm>
          <a:off x="2933700" y="8934450"/>
          <a:ext cx="3933825" cy="7905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⑥基礎に主たる塑性化が生じる事を許容
・基礎の塑性率　μFR≦μFL =  4.0
・基礎の変位　θFR≦θFL=0.02rad</a:t>
          </a:r>
        </a:p>
      </xdr:txBody>
    </xdr:sp>
    <xdr:clientData/>
  </xdr:twoCellAnchor>
  <xdr:twoCellAnchor>
    <xdr:from>
      <xdr:col>2</xdr:col>
      <xdr:colOff>85725</xdr:colOff>
      <xdr:row>58</xdr:row>
      <xdr:rowOff>0</xdr:rowOff>
    </xdr:from>
    <xdr:to>
      <xdr:col>23</xdr:col>
      <xdr:colOff>95250</xdr:colOff>
      <xdr:row>63</xdr:row>
      <xdr:rowOff>9525</xdr:rowOff>
    </xdr:to>
    <xdr:sp>
      <xdr:nvSpPr>
        <xdr:cNvPr id="15" name="AutoShape 22"/>
        <xdr:cNvSpPr>
          <a:spLocks/>
        </xdr:cNvSpPr>
      </xdr:nvSpPr>
      <xdr:spPr>
        <a:xfrm>
          <a:off x="352425" y="9572625"/>
          <a:ext cx="3609975" cy="6762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④杭とフーチングの結合部照査
・仮想鉄筋コンクリート断面の耐力照</a:t>
          </a:r>
          <a:r>
            <a:rPr lang="en-US" cap="none" sz="800" b="0" i="0" u="none" baseline="0">
              <a:latin typeface="ＭＳ Ｐゴシック"/>
              <a:ea typeface="ＭＳ Ｐゴシック"/>
              <a:cs typeface="ＭＳ Ｐゴシック"/>
            </a:rPr>
            <a:t>査</a:t>
          </a:r>
          <a:r>
            <a:rPr lang="en-US" cap="none" sz="900" b="0" i="0" u="none" baseline="0">
              <a:latin typeface="ＭＳ Ｐゴシック"/>
              <a:ea typeface="ＭＳ Ｐゴシック"/>
              <a:cs typeface="ＭＳ Ｐゴシック"/>
            </a:rPr>
            <a:t>
</a:t>
          </a:r>
        </a:p>
      </xdr:txBody>
    </xdr:sp>
    <xdr:clientData/>
  </xdr:twoCellAnchor>
  <xdr:twoCellAnchor>
    <xdr:from>
      <xdr:col>43</xdr:col>
      <xdr:colOff>0</xdr:colOff>
      <xdr:row>6</xdr:row>
      <xdr:rowOff>133350</xdr:rowOff>
    </xdr:from>
    <xdr:to>
      <xdr:col>43</xdr:col>
      <xdr:colOff>0</xdr:colOff>
      <xdr:row>56</xdr:row>
      <xdr:rowOff>104775</xdr:rowOff>
    </xdr:to>
    <xdr:sp>
      <xdr:nvSpPr>
        <xdr:cNvPr id="16" name="Line 23"/>
        <xdr:cNvSpPr>
          <a:spLocks/>
        </xdr:cNvSpPr>
      </xdr:nvSpPr>
      <xdr:spPr>
        <a:xfrm flipH="1" flipV="1">
          <a:off x="7200900" y="1133475"/>
          <a:ext cx="0" cy="820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6</xdr:row>
      <xdr:rowOff>133350</xdr:rowOff>
    </xdr:from>
    <xdr:to>
      <xdr:col>43</xdr:col>
      <xdr:colOff>0</xdr:colOff>
      <xdr:row>6</xdr:row>
      <xdr:rowOff>133350</xdr:rowOff>
    </xdr:to>
    <xdr:sp>
      <xdr:nvSpPr>
        <xdr:cNvPr id="17" name="Line 24"/>
        <xdr:cNvSpPr>
          <a:spLocks/>
        </xdr:cNvSpPr>
      </xdr:nvSpPr>
      <xdr:spPr>
        <a:xfrm flipH="1" flipV="1">
          <a:off x="5886450" y="11334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28</xdr:row>
      <xdr:rowOff>85725</xdr:rowOff>
    </xdr:from>
    <xdr:to>
      <xdr:col>40</xdr:col>
      <xdr:colOff>0</xdr:colOff>
      <xdr:row>30</xdr:row>
      <xdr:rowOff>38100</xdr:rowOff>
    </xdr:to>
    <xdr:sp>
      <xdr:nvSpPr>
        <xdr:cNvPr id="18" name="AutoShape 25"/>
        <xdr:cNvSpPr>
          <a:spLocks/>
        </xdr:cNvSpPr>
      </xdr:nvSpPr>
      <xdr:spPr>
        <a:xfrm>
          <a:off x="4076700" y="4629150"/>
          <a:ext cx="2705100" cy="295275"/>
        </a:xfrm>
        <a:prstGeom prst="flowChartInputOutput">
          <a:avLst/>
        </a:prstGeom>
        <a:solidFill>
          <a:srgbClr val="FFFFFF"/>
        </a:solidFill>
        <a:ln w="9525" cmpd="sng">
          <a:solidFill>
            <a:srgbClr val="000000"/>
          </a:solidFill>
          <a:headEnd type="none"/>
          <a:tailEnd type="none"/>
        </a:ln>
      </xdr:spPr>
      <xdr:txBody>
        <a:bodyPr vertOverflow="clip" wrap="square"/>
        <a:p>
          <a:pPr algn="l">
            <a:defRPr/>
          </a:pPr>
          <a:r>
            <a:rPr lang="en-US" cap="none" sz="750" b="0" i="0" u="none" baseline="0">
              <a:latin typeface="ＭＳ Ｐゴシック"/>
              <a:ea typeface="ＭＳ Ｐゴシック"/>
              <a:cs typeface="ＭＳ Ｐゴシック"/>
            </a:rPr>
            <a:t>基礎の照査に用いる設計水平震度
khP = 1.1×Ｐu / Ｗ</a:t>
          </a:r>
        </a:p>
      </xdr:txBody>
    </xdr:sp>
    <xdr:clientData/>
  </xdr:twoCellAnchor>
  <xdr:twoCellAnchor>
    <xdr:from>
      <xdr:col>30</xdr:col>
      <xdr:colOff>123825</xdr:colOff>
      <xdr:row>7</xdr:row>
      <xdr:rowOff>57150</xdr:rowOff>
    </xdr:from>
    <xdr:to>
      <xdr:col>30</xdr:col>
      <xdr:colOff>123825</xdr:colOff>
      <xdr:row>23</xdr:row>
      <xdr:rowOff>57150</xdr:rowOff>
    </xdr:to>
    <xdr:sp>
      <xdr:nvSpPr>
        <xdr:cNvPr id="19" name="Line 26"/>
        <xdr:cNvSpPr>
          <a:spLocks/>
        </xdr:cNvSpPr>
      </xdr:nvSpPr>
      <xdr:spPr>
        <a:xfrm flipH="1" flipV="1">
          <a:off x="5191125" y="1228725"/>
          <a:ext cx="0" cy="2628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30</xdr:row>
      <xdr:rowOff>95250</xdr:rowOff>
    </xdr:from>
    <xdr:to>
      <xdr:col>35</xdr:col>
      <xdr:colOff>123825</xdr:colOff>
      <xdr:row>36</xdr:row>
      <xdr:rowOff>28575</xdr:rowOff>
    </xdr:to>
    <xdr:sp>
      <xdr:nvSpPr>
        <xdr:cNvPr id="20" name="AutoShape 27"/>
        <xdr:cNvSpPr>
          <a:spLocks/>
        </xdr:cNvSpPr>
      </xdr:nvSpPr>
      <xdr:spPr>
        <a:xfrm>
          <a:off x="3781425" y="4981575"/>
          <a:ext cx="2266950" cy="962025"/>
        </a:xfrm>
        <a:prstGeom prst="diamond">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⑤橋脚駆体が十分大きな終局耐力を有する場合
1.5×khc W ≦ Ｐu</a:t>
          </a:r>
        </a:p>
      </xdr:txBody>
    </xdr:sp>
    <xdr:clientData/>
  </xdr:twoCellAnchor>
  <xdr:twoCellAnchor>
    <xdr:from>
      <xdr:col>5</xdr:col>
      <xdr:colOff>85725</xdr:colOff>
      <xdr:row>44</xdr:row>
      <xdr:rowOff>57150</xdr:rowOff>
    </xdr:from>
    <xdr:to>
      <xdr:col>20</xdr:col>
      <xdr:colOff>57150</xdr:colOff>
      <xdr:row>47</xdr:row>
      <xdr:rowOff>114300</xdr:rowOff>
    </xdr:to>
    <xdr:sp>
      <xdr:nvSpPr>
        <xdr:cNvPr id="21" name="AutoShape 28"/>
        <xdr:cNvSpPr>
          <a:spLocks/>
        </xdr:cNvSpPr>
      </xdr:nvSpPr>
      <xdr:spPr>
        <a:xfrm>
          <a:off x="866775" y="7229475"/>
          <a:ext cx="2543175" cy="5715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設計地盤面以深の砂質
土層で液状化が生じる</a:t>
          </a:r>
          <a:r>
            <a:rPr lang="en-US" cap="none" sz="800" b="0" i="0" u="none" baseline="0">
              <a:latin typeface="ＭＳ Ｐゴシック"/>
              <a:ea typeface="ＭＳ Ｐゴシック"/>
              <a:cs typeface="ＭＳ Ｐゴシック"/>
            </a:rPr>
            <a:t>
</a:t>
          </a:r>
        </a:p>
      </xdr:txBody>
    </xdr:sp>
    <xdr:clientData/>
  </xdr:twoCellAnchor>
  <xdr:twoCellAnchor>
    <xdr:from>
      <xdr:col>4</xdr:col>
      <xdr:colOff>85725</xdr:colOff>
      <xdr:row>28</xdr:row>
      <xdr:rowOff>85725</xdr:rowOff>
    </xdr:from>
    <xdr:to>
      <xdr:col>21</xdr:col>
      <xdr:colOff>38100</xdr:colOff>
      <xdr:row>38</xdr:row>
      <xdr:rowOff>47625</xdr:rowOff>
    </xdr:to>
    <xdr:sp>
      <xdr:nvSpPr>
        <xdr:cNvPr id="22" name="AutoShape 29"/>
        <xdr:cNvSpPr>
          <a:spLocks/>
        </xdr:cNvSpPr>
      </xdr:nvSpPr>
      <xdr:spPr>
        <a:xfrm>
          <a:off x="695325" y="4629150"/>
          <a:ext cx="2867025" cy="16764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750" b="0" i="0" u="none" baseline="0">
              <a:latin typeface="ＭＳ Ｐゴシック"/>
              <a:ea typeface="ＭＳ Ｐゴシック"/>
              <a:cs typeface="ＭＳ Ｐゴシック"/>
            </a:rPr>
            <a:t>⑤基礎の耐震性能照査
・杭体降伏する杭が全本数
に至らない　　M≦My
・１列の杭頭反力が押込支持力
の上限に達しない。ＰN≦ＰNU</a:t>
          </a:r>
        </a:p>
      </xdr:txBody>
    </xdr:sp>
    <xdr:clientData/>
  </xdr:twoCellAnchor>
  <xdr:twoCellAnchor>
    <xdr:from>
      <xdr:col>17</xdr:col>
      <xdr:colOff>66675</xdr:colOff>
      <xdr:row>37</xdr:row>
      <xdr:rowOff>28575</xdr:rowOff>
    </xdr:from>
    <xdr:to>
      <xdr:col>40</xdr:col>
      <xdr:colOff>114300</xdr:colOff>
      <xdr:row>42</xdr:row>
      <xdr:rowOff>28575</xdr:rowOff>
    </xdr:to>
    <xdr:sp>
      <xdr:nvSpPr>
        <xdr:cNvPr id="23" name="AutoShape 30"/>
        <xdr:cNvSpPr>
          <a:spLocks/>
        </xdr:cNvSpPr>
      </xdr:nvSpPr>
      <xdr:spPr>
        <a:xfrm>
          <a:off x="2905125" y="6115050"/>
          <a:ext cx="3990975" cy="8572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⑤基礎に主たる塑性化が生じる事を許容
・基礎の塑性率　μFR≦μFL = 4.0
・基礎の変位</a:t>
          </a:r>
          <a:r>
            <a:rPr lang="en-US" cap="none" sz="9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FR</a:t>
          </a:r>
          <a:r>
            <a:rPr lang="en-US" cap="none" sz="9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θ</a:t>
          </a:r>
          <a:r>
            <a:rPr lang="en-US" cap="none" sz="800" b="0" i="0" u="none" baseline="0">
              <a:latin typeface="ＭＳ Ｐゴシック"/>
              <a:ea typeface="ＭＳ Ｐゴシック"/>
              <a:cs typeface="ＭＳ Ｐゴシック"/>
            </a:rPr>
            <a:t>FL</a:t>
          </a:r>
          <a:r>
            <a:rPr lang="en-US" cap="none" sz="900" b="0" i="0" u="none" baseline="0">
              <a:latin typeface="ＭＳ Ｐゴシック"/>
              <a:ea typeface="ＭＳ Ｐゴシック"/>
              <a:cs typeface="ＭＳ Ｐゴシック"/>
            </a:rPr>
            <a:t>=0.02rad</a:t>
          </a:r>
        </a:p>
      </xdr:txBody>
    </xdr:sp>
    <xdr:clientData/>
  </xdr:twoCellAnchor>
  <xdr:oneCellAnchor>
    <xdr:from>
      <xdr:col>9</xdr:col>
      <xdr:colOff>0</xdr:colOff>
      <xdr:row>58</xdr:row>
      <xdr:rowOff>0</xdr:rowOff>
    </xdr:from>
    <xdr:ext cx="76200" cy="209550"/>
    <xdr:sp>
      <xdr:nvSpPr>
        <xdr:cNvPr id="24" name="TextBox 31"/>
        <xdr:cNvSpPr txBox="1">
          <a:spLocks noChangeArrowheads="1"/>
        </xdr:cNvSpPr>
      </xdr:nvSpPr>
      <xdr:spPr>
        <a:xfrm>
          <a:off x="1466850" y="95726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9525</xdr:colOff>
      <xdr:row>6</xdr:row>
      <xdr:rowOff>66675</xdr:rowOff>
    </xdr:from>
    <xdr:to>
      <xdr:col>13</xdr:col>
      <xdr:colOff>9525</xdr:colOff>
      <xdr:row>7</xdr:row>
      <xdr:rowOff>57150</xdr:rowOff>
    </xdr:to>
    <xdr:sp>
      <xdr:nvSpPr>
        <xdr:cNvPr id="25" name="Line 32"/>
        <xdr:cNvSpPr>
          <a:spLocks/>
        </xdr:cNvSpPr>
      </xdr:nvSpPr>
      <xdr:spPr>
        <a:xfrm>
          <a:off x="2162175" y="10668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38100</xdr:rowOff>
    </xdr:from>
    <xdr:to>
      <xdr:col>13</xdr:col>
      <xdr:colOff>0</xdr:colOff>
      <xdr:row>10</xdr:row>
      <xdr:rowOff>85725</xdr:rowOff>
    </xdr:to>
    <xdr:sp>
      <xdr:nvSpPr>
        <xdr:cNvPr id="26" name="Line 33"/>
        <xdr:cNvSpPr>
          <a:spLocks/>
        </xdr:cNvSpPr>
      </xdr:nvSpPr>
      <xdr:spPr>
        <a:xfrm>
          <a:off x="2152650" y="13811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104775</xdr:rowOff>
    </xdr:to>
    <xdr:sp>
      <xdr:nvSpPr>
        <xdr:cNvPr id="27" name="Line 34"/>
        <xdr:cNvSpPr>
          <a:spLocks/>
        </xdr:cNvSpPr>
      </xdr:nvSpPr>
      <xdr:spPr>
        <a:xfrm>
          <a:off x="2152650" y="24288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57150</xdr:rowOff>
    </xdr:from>
    <xdr:to>
      <xdr:col>13</xdr:col>
      <xdr:colOff>0</xdr:colOff>
      <xdr:row>21</xdr:row>
      <xdr:rowOff>9525</xdr:rowOff>
    </xdr:to>
    <xdr:sp>
      <xdr:nvSpPr>
        <xdr:cNvPr id="28" name="Line 35"/>
        <xdr:cNvSpPr>
          <a:spLocks/>
        </xdr:cNvSpPr>
      </xdr:nvSpPr>
      <xdr:spPr>
        <a:xfrm>
          <a:off x="2152650" y="33432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25</xdr:row>
      <xdr:rowOff>152400</xdr:rowOff>
    </xdr:from>
    <xdr:to>
      <xdr:col>12</xdr:col>
      <xdr:colOff>161925</xdr:colOff>
      <xdr:row>28</xdr:row>
      <xdr:rowOff>57150</xdr:rowOff>
    </xdr:to>
    <xdr:sp>
      <xdr:nvSpPr>
        <xdr:cNvPr id="29" name="Line 36"/>
        <xdr:cNvSpPr>
          <a:spLocks/>
        </xdr:cNvSpPr>
      </xdr:nvSpPr>
      <xdr:spPr>
        <a:xfrm>
          <a:off x="2143125" y="42957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33</xdr:row>
      <xdr:rowOff>66675</xdr:rowOff>
    </xdr:from>
    <xdr:to>
      <xdr:col>22</xdr:col>
      <xdr:colOff>95250</xdr:colOff>
      <xdr:row>33</xdr:row>
      <xdr:rowOff>66675</xdr:rowOff>
    </xdr:to>
    <xdr:sp>
      <xdr:nvSpPr>
        <xdr:cNvPr id="30" name="Line 37"/>
        <xdr:cNvSpPr>
          <a:spLocks/>
        </xdr:cNvSpPr>
      </xdr:nvSpPr>
      <xdr:spPr>
        <a:xfrm>
          <a:off x="3571875" y="54673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28</xdr:row>
      <xdr:rowOff>85725</xdr:rowOff>
    </xdr:from>
    <xdr:to>
      <xdr:col>27</xdr:col>
      <xdr:colOff>76200</xdr:colOff>
      <xdr:row>28</xdr:row>
      <xdr:rowOff>85725</xdr:rowOff>
    </xdr:to>
    <xdr:sp>
      <xdr:nvSpPr>
        <xdr:cNvPr id="31" name="Line 38"/>
        <xdr:cNvSpPr>
          <a:spLocks/>
        </xdr:cNvSpPr>
      </xdr:nvSpPr>
      <xdr:spPr>
        <a:xfrm flipH="1" flipV="1">
          <a:off x="2190750" y="4629150"/>
          <a:ext cx="2438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36</xdr:row>
      <xdr:rowOff>38100</xdr:rowOff>
    </xdr:from>
    <xdr:to>
      <xdr:col>29</xdr:col>
      <xdr:colOff>19050</xdr:colOff>
      <xdr:row>37</xdr:row>
      <xdr:rowOff>19050</xdr:rowOff>
    </xdr:to>
    <xdr:sp>
      <xdr:nvSpPr>
        <xdr:cNvPr id="32" name="Line 39"/>
        <xdr:cNvSpPr>
          <a:spLocks/>
        </xdr:cNvSpPr>
      </xdr:nvSpPr>
      <xdr:spPr>
        <a:xfrm>
          <a:off x="4905375" y="59531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38</xdr:row>
      <xdr:rowOff>38100</xdr:rowOff>
    </xdr:from>
    <xdr:to>
      <xdr:col>13</xdr:col>
      <xdr:colOff>0</xdr:colOff>
      <xdr:row>44</xdr:row>
      <xdr:rowOff>76200</xdr:rowOff>
    </xdr:to>
    <xdr:sp>
      <xdr:nvSpPr>
        <xdr:cNvPr id="33" name="Line 40"/>
        <xdr:cNvSpPr>
          <a:spLocks/>
        </xdr:cNvSpPr>
      </xdr:nvSpPr>
      <xdr:spPr>
        <a:xfrm flipH="1">
          <a:off x="2133600" y="6296025"/>
          <a:ext cx="1905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47625</xdr:rowOff>
    </xdr:from>
    <xdr:to>
      <xdr:col>29</xdr:col>
      <xdr:colOff>0</xdr:colOff>
      <xdr:row>42</xdr:row>
      <xdr:rowOff>123825</xdr:rowOff>
    </xdr:to>
    <xdr:sp>
      <xdr:nvSpPr>
        <xdr:cNvPr id="34" name="Line 41"/>
        <xdr:cNvSpPr>
          <a:spLocks/>
        </xdr:cNvSpPr>
      </xdr:nvSpPr>
      <xdr:spPr>
        <a:xfrm flipH="1">
          <a:off x="4895850" y="69913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114300</xdr:rowOff>
    </xdr:from>
    <xdr:to>
      <xdr:col>28</xdr:col>
      <xdr:colOff>161925</xdr:colOff>
      <xdr:row>42</xdr:row>
      <xdr:rowOff>123825</xdr:rowOff>
    </xdr:to>
    <xdr:sp>
      <xdr:nvSpPr>
        <xdr:cNvPr id="35" name="Line 42"/>
        <xdr:cNvSpPr>
          <a:spLocks/>
        </xdr:cNvSpPr>
      </xdr:nvSpPr>
      <xdr:spPr>
        <a:xfrm flipH="1" flipV="1">
          <a:off x="2152650" y="7058025"/>
          <a:ext cx="2733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33</xdr:row>
      <xdr:rowOff>57150</xdr:rowOff>
    </xdr:from>
    <xdr:to>
      <xdr:col>43</xdr:col>
      <xdr:colOff>9525</xdr:colOff>
      <xdr:row>33</xdr:row>
      <xdr:rowOff>66675</xdr:rowOff>
    </xdr:to>
    <xdr:sp>
      <xdr:nvSpPr>
        <xdr:cNvPr id="36" name="Line 43"/>
        <xdr:cNvSpPr>
          <a:spLocks/>
        </xdr:cNvSpPr>
      </xdr:nvSpPr>
      <xdr:spPr>
        <a:xfrm>
          <a:off x="6038850" y="5457825"/>
          <a:ext cx="1171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39</xdr:row>
      <xdr:rowOff>114300</xdr:rowOff>
    </xdr:from>
    <xdr:to>
      <xdr:col>43</xdr:col>
      <xdr:colOff>9525</xdr:colOff>
      <xdr:row>39</xdr:row>
      <xdr:rowOff>123825</xdr:rowOff>
    </xdr:to>
    <xdr:sp>
      <xdr:nvSpPr>
        <xdr:cNvPr id="37" name="Line 44"/>
        <xdr:cNvSpPr>
          <a:spLocks/>
        </xdr:cNvSpPr>
      </xdr:nvSpPr>
      <xdr:spPr>
        <a:xfrm>
          <a:off x="6877050" y="6543675"/>
          <a:ext cx="333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45</xdr:row>
      <xdr:rowOff>161925</xdr:rowOff>
    </xdr:from>
    <xdr:to>
      <xdr:col>23</xdr:col>
      <xdr:colOff>38100</xdr:colOff>
      <xdr:row>45</xdr:row>
      <xdr:rowOff>161925</xdr:rowOff>
    </xdr:to>
    <xdr:sp>
      <xdr:nvSpPr>
        <xdr:cNvPr id="38" name="Line 45"/>
        <xdr:cNvSpPr>
          <a:spLocks/>
        </xdr:cNvSpPr>
      </xdr:nvSpPr>
      <xdr:spPr>
        <a:xfrm>
          <a:off x="3409950" y="7505700"/>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46</xdr:row>
      <xdr:rowOff>66675</xdr:rowOff>
    </xdr:from>
    <xdr:to>
      <xdr:col>29</xdr:col>
      <xdr:colOff>0</xdr:colOff>
      <xdr:row>47</xdr:row>
      <xdr:rowOff>57150</xdr:rowOff>
    </xdr:to>
    <xdr:sp>
      <xdr:nvSpPr>
        <xdr:cNvPr id="39" name="Line 46"/>
        <xdr:cNvSpPr>
          <a:spLocks/>
        </xdr:cNvSpPr>
      </xdr:nvSpPr>
      <xdr:spPr>
        <a:xfrm>
          <a:off x="4895850" y="75819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53</xdr:row>
      <xdr:rowOff>47625</xdr:rowOff>
    </xdr:from>
    <xdr:to>
      <xdr:col>29</xdr:col>
      <xdr:colOff>0</xdr:colOff>
      <xdr:row>54</xdr:row>
      <xdr:rowOff>57150</xdr:rowOff>
    </xdr:to>
    <xdr:sp>
      <xdr:nvSpPr>
        <xdr:cNvPr id="40" name="Line 47"/>
        <xdr:cNvSpPr>
          <a:spLocks/>
        </xdr:cNvSpPr>
      </xdr:nvSpPr>
      <xdr:spPr>
        <a:xfrm>
          <a:off x="4895850" y="87630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47</xdr:row>
      <xdr:rowOff>114300</xdr:rowOff>
    </xdr:from>
    <xdr:to>
      <xdr:col>13</xdr:col>
      <xdr:colOff>19050</xdr:colOff>
      <xdr:row>58</xdr:row>
      <xdr:rowOff>19050</xdr:rowOff>
    </xdr:to>
    <xdr:sp>
      <xdr:nvSpPr>
        <xdr:cNvPr id="41" name="Line 48"/>
        <xdr:cNvSpPr>
          <a:spLocks/>
        </xdr:cNvSpPr>
      </xdr:nvSpPr>
      <xdr:spPr>
        <a:xfrm>
          <a:off x="2152650" y="7800975"/>
          <a:ext cx="19050" cy="1790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56</xdr:row>
      <xdr:rowOff>95250</xdr:rowOff>
    </xdr:from>
    <xdr:to>
      <xdr:col>17</xdr:col>
      <xdr:colOff>123825</xdr:colOff>
      <xdr:row>56</xdr:row>
      <xdr:rowOff>104775</xdr:rowOff>
    </xdr:to>
    <xdr:sp>
      <xdr:nvSpPr>
        <xdr:cNvPr id="42" name="Line 49"/>
        <xdr:cNvSpPr>
          <a:spLocks/>
        </xdr:cNvSpPr>
      </xdr:nvSpPr>
      <xdr:spPr>
        <a:xfrm flipH="1" flipV="1">
          <a:off x="2143125" y="9324975"/>
          <a:ext cx="8191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50</xdr:row>
      <xdr:rowOff>47625</xdr:rowOff>
    </xdr:from>
    <xdr:to>
      <xdr:col>17</xdr:col>
      <xdr:colOff>0</xdr:colOff>
      <xdr:row>50</xdr:row>
      <xdr:rowOff>47625</xdr:rowOff>
    </xdr:to>
    <xdr:sp>
      <xdr:nvSpPr>
        <xdr:cNvPr id="43" name="Line 50"/>
        <xdr:cNvSpPr>
          <a:spLocks/>
        </xdr:cNvSpPr>
      </xdr:nvSpPr>
      <xdr:spPr>
        <a:xfrm flipH="1">
          <a:off x="2162175" y="82486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56</xdr:row>
      <xdr:rowOff>95250</xdr:rowOff>
    </xdr:from>
    <xdr:to>
      <xdr:col>43</xdr:col>
      <xdr:colOff>0</xdr:colOff>
      <xdr:row>56</xdr:row>
      <xdr:rowOff>95250</xdr:rowOff>
    </xdr:to>
    <xdr:sp>
      <xdr:nvSpPr>
        <xdr:cNvPr id="44" name="Line 51"/>
        <xdr:cNvSpPr>
          <a:spLocks/>
        </xdr:cNvSpPr>
      </xdr:nvSpPr>
      <xdr:spPr>
        <a:xfrm>
          <a:off x="6838950" y="93249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64</xdr:row>
      <xdr:rowOff>57150</xdr:rowOff>
    </xdr:from>
    <xdr:to>
      <xdr:col>14</xdr:col>
      <xdr:colOff>0</xdr:colOff>
      <xdr:row>66</xdr:row>
      <xdr:rowOff>0</xdr:rowOff>
    </xdr:to>
    <xdr:sp>
      <xdr:nvSpPr>
        <xdr:cNvPr id="45" name="Oval 52"/>
        <xdr:cNvSpPr>
          <a:spLocks/>
        </xdr:cNvSpPr>
      </xdr:nvSpPr>
      <xdr:spPr>
        <a:xfrm>
          <a:off x="1981200" y="104679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13</xdr:col>
      <xdr:colOff>9525</xdr:colOff>
      <xdr:row>63</xdr:row>
      <xdr:rowOff>9525</xdr:rowOff>
    </xdr:from>
    <xdr:to>
      <xdr:col>13</xdr:col>
      <xdr:colOff>9525</xdr:colOff>
      <xdr:row>64</xdr:row>
      <xdr:rowOff>76200</xdr:rowOff>
    </xdr:to>
    <xdr:sp>
      <xdr:nvSpPr>
        <xdr:cNvPr id="46" name="Line 53"/>
        <xdr:cNvSpPr>
          <a:spLocks/>
        </xdr:cNvSpPr>
      </xdr:nvSpPr>
      <xdr:spPr>
        <a:xfrm>
          <a:off x="2162175" y="1024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61</xdr:row>
      <xdr:rowOff>0</xdr:rowOff>
    </xdr:from>
    <xdr:to>
      <xdr:col>43</xdr:col>
      <xdr:colOff>9525</xdr:colOff>
      <xdr:row>61</xdr:row>
      <xdr:rowOff>19050</xdr:rowOff>
    </xdr:to>
    <xdr:sp>
      <xdr:nvSpPr>
        <xdr:cNvPr id="47" name="Line 54"/>
        <xdr:cNvSpPr>
          <a:spLocks/>
        </xdr:cNvSpPr>
      </xdr:nvSpPr>
      <xdr:spPr>
        <a:xfrm flipV="1">
          <a:off x="3933825" y="9896475"/>
          <a:ext cx="32766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56</xdr:row>
      <xdr:rowOff>95250</xdr:rowOff>
    </xdr:from>
    <xdr:to>
      <xdr:col>42</xdr:col>
      <xdr:colOff>114300</xdr:colOff>
      <xdr:row>60</xdr:row>
      <xdr:rowOff>66675</xdr:rowOff>
    </xdr:to>
    <xdr:sp>
      <xdr:nvSpPr>
        <xdr:cNvPr id="48" name="Line 55"/>
        <xdr:cNvSpPr>
          <a:spLocks/>
        </xdr:cNvSpPr>
      </xdr:nvSpPr>
      <xdr:spPr>
        <a:xfrm>
          <a:off x="7191375" y="93249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6</xdr:row>
      <xdr:rowOff>47625</xdr:rowOff>
    </xdr:from>
    <xdr:to>
      <xdr:col>34</xdr:col>
      <xdr:colOff>133350</xdr:colOff>
      <xdr:row>7</xdr:row>
      <xdr:rowOff>57150</xdr:rowOff>
    </xdr:to>
    <xdr:sp>
      <xdr:nvSpPr>
        <xdr:cNvPr id="49" name="AutoShape 58"/>
        <xdr:cNvSpPr>
          <a:spLocks/>
        </xdr:cNvSpPr>
      </xdr:nvSpPr>
      <xdr:spPr>
        <a:xfrm>
          <a:off x="4486275" y="1047750"/>
          <a:ext cx="1400175"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xdr:row>
      <xdr:rowOff>133350</xdr:rowOff>
    </xdr:from>
    <xdr:to>
      <xdr:col>37</xdr:col>
      <xdr:colOff>104775</xdr:colOff>
      <xdr:row>59</xdr:row>
      <xdr:rowOff>66675</xdr:rowOff>
    </xdr:to>
    <xdr:pic>
      <xdr:nvPicPr>
        <xdr:cNvPr id="1" name="Picture 1"/>
        <xdr:cNvPicPr preferRelativeResize="1">
          <a:picLocks noChangeAspect="1"/>
        </xdr:cNvPicPr>
      </xdr:nvPicPr>
      <xdr:blipFill>
        <a:blip r:embed="rId1"/>
        <a:srcRect r="7463"/>
        <a:stretch>
          <a:fillRect/>
        </a:stretch>
      </xdr:blipFill>
      <xdr:spPr>
        <a:xfrm>
          <a:off x="552450" y="866775"/>
          <a:ext cx="5895975" cy="9363075"/>
        </a:xfrm>
        <a:prstGeom prst="rect">
          <a:avLst/>
        </a:prstGeom>
        <a:noFill/>
        <a:ln w="9525" cmpd="sng">
          <a:noFill/>
        </a:ln>
      </xdr:spPr>
    </xdr:pic>
    <xdr:clientData/>
  </xdr:twoCellAnchor>
  <xdr:twoCellAnchor>
    <xdr:from>
      <xdr:col>18</xdr:col>
      <xdr:colOff>104775</xdr:colOff>
      <xdr:row>21</xdr:row>
      <xdr:rowOff>95250</xdr:rowOff>
    </xdr:from>
    <xdr:to>
      <xdr:col>20</xdr:col>
      <xdr:colOff>114300</xdr:colOff>
      <xdr:row>41</xdr:row>
      <xdr:rowOff>133350</xdr:rowOff>
    </xdr:to>
    <xdr:sp>
      <xdr:nvSpPr>
        <xdr:cNvPr id="2" name="AutoShape 2"/>
        <xdr:cNvSpPr>
          <a:spLocks/>
        </xdr:cNvSpPr>
      </xdr:nvSpPr>
      <xdr:spPr>
        <a:xfrm rot="16200000">
          <a:off x="3190875" y="3743325"/>
          <a:ext cx="352425" cy="3467100"/>
        </a:xfrm>
        <a:prstGeom prst="rect"/>
        <a:noFill/>
      </xdr:spPr>
      <xdr:txBody>
        <a:bodyPr fromWordArt="1" wrap="none">
          <a:prstTxWarp prst="textPlain"/>
        </a:bodyPr>
        <a:p>
          <a:pPr algn="ctr"/>
          <a:r>
            <a:rPr sz="2400" kern="10" spc="480">
              <a:ln w="9525" cmpd="sng">
                <a:noFill/>
              </a:ln>
              <a:solidFill>
                <a:srgbClr val="FF00FF"/>
              </a:solidFill>
              <a:effectLst>
                <a:outerShdw dist="45790" dir="3378595" algn="ctr">
                  <a:srgbClr val="4D4D4D">
                    <a:alpha val="80000"/>
                  </a:srgbClr>
                </a:outerShdw>
              </a:effectLst>
              <a:latin typeface="ＭＳ Ｐゴシック"/>
              <a:cs typeface="ＭＳ Ｐゴシック"/>
            </a:rPr>
            <a:t>この図はサンプル図であり
該当する「詳細図」を入れる。</a:t>
          </a:r>
        </a:p>
      </xdr:txBody>
    </xdr:sp>
    <xdr:clientData/>
  </xdr:twoCellAnchor>
  <xdr:twoCellAnchor>
    <xdr:from>
      <xdr:col>43</xdr:col>
      <xdr:colOff>542925</xdr:colOff>
      <xdr:row>27</xdr:row>
      <xdr:rowOff>28575</xdr:rowOff>
    </xdr:from>
    <xdr:to>
      <xdr:col>43</xdr:col>
      <xdr:colOff>542925</xdr:colOff>
      <xdr:row>27</xdr:row>
      <xdr:rowOff>28575</xdr:rowOff>
    </xdr:to>
    <xdr:sp>
      <xdr:nvSpPr>
        <xdr:cNvPr id="3" name="AutoShape 4"/>
        <xdr:cNvSpPr>
          <a:spLocks/>
        </xdr:cNvSpPr>
      </xdr:nvSpPr>
      <xdr:spPr>
        <a:xfrm>
          <a:off x="10048875" y="4705350"/>
          <a:ext cx="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20</xdr:row>
      <xdr:rowOff>95250</xdr:rowOff>
    </xdr:from>
    <xdr:to>
      <xdr:col>27</xdr:col>
      <xdr:colOff>28575</xdr:colOff>
      <xdr:row>62</xdr:row>
      <xdr:rowOff>76200</xdr:rowOff>
    </xdr:to>
    <xdr:pic>
      <xdr:nvPicPr>
        <xdr:cNvPr id="1" name="Picture 2"/>
        <xdr:cNvPicPr preferRelativeResize="1">
          <a:picLocks noChangeAspect="1"/>
        </xdr:cNvPicPr>
      </xdr:nvPicPr>
      <xdr:blipFill>
        <a:blip r:embed="rId1"/>
        <a:stretch>
          <a:fillRect/>
        </a:stretch>
      </xdr:blipFill>
      <xdr:spPr>
        <a:xfrm>
          <a:off x="6581775" y="3609975"/>
          <a:ext cx="6991350" cy="7277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22</xdr:row>
      <xdr:rowOff>19050</xdr:rowOff>
    </xdr:from>
    <xdr:to>
      <xdr:col>27</xdr:col>
      <xdr:colOff>28575</xdr:colOff>
      <xdr:row>62</xdr:row>
      <xdr:rowOff>76200</xdr:rowOff>
    </xdr:to>
    <xdr:pic>
      <xdr:nvPicPr>
        <xdr:cNvPr id="1" name="Picture 1"/>
        <xdr:cNvPicPr preferRelativeResize="1">
          <a:picLocks noChangeAspect="1"/>
        </xdr:cNvPicPr>
      </xdr:nvPicPr>
      <xdr:blipFill>
        <a:blip r:embed="rId1"/>
        <a:stretch>
          <a:fillRect/>
        </a:stretch>
      </xdr:blipFill>
      <xdr:spPr>
        <a:xfrm>
          <a:off x="6581775" y="3886200"/>
          <a:ext cx="6991350" cy="7000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R69"/>
  <sheetViews>
    <sheetView showGridLines="0" tabSelected="1" view="pageBreakPreview" zoomScaleNormal="75" zoomScaleSheetLayoutView="100" workbookViewId="0" topLeftCell="A1">
      <selection activeCell="D31" sqref="D31"/>
    </sheetView>
  </sheetViews>
  <sheetFormatPr defaultColWidth="9.00390625" defaultRowHeight="13.5"/>
  <cols>
    <col min="1" max="1" width="1.25" style="5" customWidth="1"/>
    <col min="2" max="41" width="2.25390625" style="5" customWidth="1"/>
    <col min="42" max="44" width="1.625" style="5" customWidth="1"/>
    <col min="45" max="16384" width="9.00390625" style="5" customWidth="1"/>
  </cols>
  <sheetData>
    <row r="1" spans="1:39" ht="15" customHeight="1">
      <c r="A1" s="199" t="s">
        <v>150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ht="7.5" customHeight="1"/>
    <row r="3" spans="1:39" ht="14.25">
      <c r="A3" s="201" t="s">
        <v>347</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6"/>
      <c r="AM3" s="6"/>
    </row>
    <row r="4" spans="1:39" ht="15" thickBot="1">
      <c r="A4" s="202" t="s">
        <v>381</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3"/>
      <c r="AG4" s="203"/>
      <c r="AH4" s="203"/>
      <c r="AI4" s="203"/>
      <c r="AJ4" s="203"/>
      <c r="AK4" s="203"/>
      <c r="AL4" s="203"/>
      <c r="AM4" s="203"/>
    </row>
    <row r="5" spans="1:44" ht="13.5" customHeight="1">
      <c r="A5" s="96"/>
      <c r="B5" s="206" t="s">
        <v>241</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7"/>
    </row>
    <row r="6" spans="1:44" ht="13.5">
      <c r="A6" s="7"/>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3"/>
    </row>
    <row r="7" spans="1:44" ht="13.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9"/>
    </row>
    <row r="8" spans="1:44" ht="13.5">
      <c r="A8" s="7"/>
      <c r="B8" s="8"/>
      <c r="C8" s="8"/>
      <c r="D8" s="8"/>
      <c r="E8" s="8"/>
      <c r="F8" s="8"/>
      <c r="G8" s="8"/>
      <c r="H8" s="8"/>
      <c r="I8" s="8"/>
      <c r="J8" s="8"/>
      <c r="K8" s="8"/>
      <c r="L8" s="8"/>
      <c r="M8" s="8"/>
      <c r="N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9"/>
    </row>
    <row r="9" spans="1:44" ht="13.5">
      <c r="A9" s="7"/>
      <c r="B9" s="97" t="s">
        <v>223</v>
      </c>
      <c r="C9" s="97"/>
      <c r="D9" s="97"/>
      <c r="E9" s="97"/>
      <c r="F9" s="97"/>
      <c r="G9" s="97"/>
      <c r="H9" s="98"/>
      <c r="I9" s="98"/>
      <c r="J9" s="9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9"/>
    </row>
    <row r="10" spans="1:44" ht="4.5" customHeight="1">
      <c r="A10" s="7"/>
      <c r="B10" s="99"/>
      <c r="C10" s="204" t="s">
        <v>224</v>
      </c>
      <c r="D10" s="204"/>
      <c r="E10" s="204"/>
      <c r="F10" s="204"/>
      <c r="G10" s="204"/>
      <c r="H10" s="204"/>
      <c r="I10" s="204"/>
      <c r="J10" s="204"/>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8"/>
      <c r="AR10" s="9"/>
    </row>
    <row r="11" spans="1:44" ht="13.5">
      <c r="A11" s="7"/>
      <c r="B11" s="102"/>
      <c r="C11" s="205"/>
      <c r="D11" s="205"/>
      <c r="E11" s="205"/>
      <c r="F11" s="205"/>
      <c r="G11" s="205"/>
      <c r="H11" s="205"/>
      <c r="I11" s="205"/>
      <c r="J11" s="205"/>
      <c r="K11" s="39"/>
      <c r="L11" s="3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103"/>
      <c r="AQ11" s="8"/>
      <c r="AR11" s="9"/>
    </row>
    <row r="12" spans="1:44" ht="13.5">
      <c r="A12" s="7"/>
      <c r="B12" s="104"/>
      <c r="C12" s="8"/>
      <c r="D12" s="8"/>
      <c r="E12" s="8"/>
      <c r="F12" s="8"/>
      <c r="G12" s="8"/>
      <c r="H12" s="8"/>
      <c r="I12" s="8"/>
      <c r="J12" s="8"/>
      <c r="K12" s="8"/>
      <c r="L12" s="39"/>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103"/>
      <c r="AQ12" s="8"/>
      <c r="AR12" s="9"/>
    </row>
    <row r="13" spans="1:44" ht="13.5">
      <c r="A13" s="7"/>
      <c r="B13" s="105"/>
      <c r="C13" s="106"/>
      <c r="D13" s="106"/>
      <c r="E13" s="106"/>
      <c r="F13" s="106"/>
      <c r="G13" s="106"/>
      <c r="H13" s="106"/>
      <c r="I13" s="106"/>
      <c r="J13" s="106"/>
      <c r="K13" s="8"/>
      <c r="L13" s="8"/>
      <c r="M13" s="8"/>
      <c r="N13" s="8"/>
      <c r="O13" s="8"/>
      <c r="P13" s="8"/>
      <c r="Q13" s="8"/>
      <c r="R13" s="8"/>
      <c r="S13" s="8"/>
      <c r="T13" s="8"/>
      <c r="U13" s="8"/>
      <c r="V13" s="8"/>
      <c r="W13" s="8"/>
      <c r="X13" s="8"/>
      <c r="Y13" s="8"/>
      <c r="Z13" s="107" t="s">
        <v>225</v>
      </c>
      <c r="AA13" s="8"/>
      <c r="AB13" s="8"/>
      <c r="AC13" s="8"/>
      <c r="AD13" s="8"/>
      <c r="AE13" s="8"/>
      <c r="AF13" s="8"/>
      <c r="AG13" s="8"/>
      <c r="AH13" s="8"/>
      <c r="AI13" s="8"/>
      <c r="AJ13" s="8"/>
      <c r="AK13" s="8"/>
      <c r="AL13" s="8"/>
      <c r="AM13" s="8"/>
      <c r="AN13" s="8"/>
      <c r="AO13" s="8"/>
      <c r="AP13" s="103"/>
      <c r="AQ13" s="8"/>
      <c r="AR13" s="9"/>
    </row>
    <row r="14" spans="1:44" ht="13.5">
      <c r="A14" s="7"/>
      <c r="B14" s="105"/>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103"/>
      <c r="AQ14" s="8"/>
      <c r="AR14" s="9"/>
    </row>
    <row r="15" spans="1:44" ht="13.5">
      <c r="A15" s="7"/>
      <c r="B15" s="10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103"/>
      <c r="AQ15" s="8"/>
      <c r="AR15" s="9"/>
    </row>
    <row r="16" spans="1:44" ht="13.5">
      <c r="A16" s="7"/>
      <c r="B16" s="105"/>
      <c r="C16" s="8"/>
      <c r="D16" s="8"/>
      <c r="E16" s="8"/>
      <c r="F16" s="8"/>
      <c r="G16" s="8"/>
      <c r="H16" s="8"/>
      <c r="I16" s="8"/>
      <c r="J16" s="8"/>
      <c r="K16" s="8"/>
      <c r="L16" s="8"/>
      <c r="M16" s="8"/>
      <c r="N16" s="8"/>
      <c r="O16" s="107" t="s">
        <v>226</v>
      </c>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3"/>
      <c r="AQ16" s="8"/>
      <c r="AR16" s="9"/>
    </row>
    <row r="17" spans="1:44" ht="13.5">
      <c r="A17" s="7"/>
      <c r="B17" s="10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103"/>
      <c r="AQ17" s="8"/>
      <c r="AR17" s="9"/>
    </row>
    <row r="18" spans="1:44" ht="13.5">
      <c r="A18" s="7"/>
      <c r="B18" s="105"/>
      <c r="C18" s="8"/>
      <c r="D18" s="8"/>
      <c r="E18" s="8"/>
      <c r="F18" s="8"/>
      <c r="G18" s="8"/>
      <c r="H18" s="8"/>
      <c r="I18" s="8"/>
      <c r="J18" s="8"/>
      <c r="K18" s="8"/>
      <c r="L18" s="8"/>
      <c r="M18" s="8"/>
      <c r="N18" s="8"/>
      <c r="O18" s="8"/>
      <c r="P18" s="8"/>
      <c r="Q18" s="8"/>
      <c r="R18" s="8"/>
      <c r="S18" s="8"/>
      <c r="T18" s="8"/>
      <c r="U18" s="8"/>
      <c r="V18" s="8"/>
      <c r="W18" s="8"/>
      <c r="X18" s="8"/>
      <c r="Y18" s="8"/>
      <c r="Z18" s="39" t="s">
        <v>225</v>
      </c>
      <c r="AA18" s="8"/>
      <c r="AB18" s="8"/>
      <c r="AC18" s="8"/>
      <c r="AD18" s="8"/>
      <c r="AE18" s="8"/>
      <c r="AF18" s="8"/>
      <c r="AG18" s="8"/>
      <c r="AH18" s="8"/>
      <c r="AI18" s="8"/>
      <c r="AJ18" s="8"/>
      <c r="AK18" s="8"/>
      <c r="AL18" s="8"/>
      <c r="AM18" s="8"/>
      <c r="AN18" s="8"/>
      <c r="AO18" s="8"/>
      <c r="AP18" s="103"/>
      <c r="AQ18" s="8"/>
      <c r="AR18" s="9"/>
    </row>
    <row r="19" spans="1:44" ht="13.5">
      <c r="A19" s="7"/>
      <c r="B19" s="10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103"/>
      <c r="AQ19" s="8"/>
      <c r="AR19" s="9"/>
    </row>
    <row r="20" spans="1:44" ht="13.5">
      <c r="A20" s="7"/>
      <c r="B20" s="10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103"/>
      <c r="AQ20" s="8"/>
      <c r="AR20" s="9"/>
    </row>
    <row r="21" spans="1:44" ht="13.5">
      <c r="A21" s="7"/>
      <c r="B21" s="105"/>
      <c r="C21" s="8"/>
      <c r="D21" s="8"/>
      <c r="E21" s="8"/>
      <c r="F21" s="8"/>
      <c r="G21" s="8"/>
      <c r="H21" s="8"/>
      <c r="I21" s="8"/>
      <c r="J21" s="8"/>
      <c r="K21" s="8"/>
      <c r="L21" s="8"/>
      <c r="M21" s="8"/>
      <c r="N21" s="8"/>
      <c r="O21" s="39" t="s">
        <v>226</v>
      </c>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103"/>
      <c r="AQ21" s="8"/>
      <c r="AR21" s="9"/>
    </row>
    <row r="22" spans="1:44" ht="13.5">
      <c r="A22" s="7"/>
      <c r="B22" s="10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103"/>
      <c r="AQ22" s="8"/>
      <c r="AR22" s="9"/>
    </row>
    <row r="23" spans="1:44" ht="13.5">
      <c r="A23" s="7"/>
      <c r="B23" s="105"/>
      <c r="C23" s="8"/>
      <c r="D23" s="8"/>
      <c r="E23" s="8"/>
      <c r="F23" s="8"/>
      <c r="G23" s="8"/>
      <c r="H23" s="8"/>
      <c r="I23" s="8"/>
      <c r="J23" s="8"/>
      <c r="K23" s="8"/>
      <c r="L23" s="8"/>
      <c r="M23" s="8"/>
      <c r="N23" s="8"/>
      <c r="O23" s="8"/>
      <c r="P23" s="8"/>
      <c r="Q23" s="8"/>
      <c r="R23" s="8"/>
      <c r="S23" s="8"/>
      <c r="T23" s="8"/>
      <c r="U23" s="8"/>
      <c r="V23" s="8"/>
      <c r="W23" s="8"/>
      <c r="X23" s="8"/>
      <c r="Y23" s="8"/>
      <c r="Z23" s="39" t="s">
        <v>225</v>
      </c>
      <c r="AA23" s="8"/>
      <c r="AB23" s="8"/>
      <c r="AC23" s="8"/>
      <c r="AD23" s="8"/>
      <c r="AE23" s="8"/>
      <c r="AF23" s="8"/>
      <c r="AG23" s="8"/>
      <c r="AH23" s="8"/>
      <c r="AI23" s="8"/>
      <c r="AJ23" s="8"/>
      <c r="AK23" s="8"/>
      <c r="AL23" s="8"/>
      <c r="AM23" s="8"/>
      <c r="AN23" s="8"/>
      <c r="AO23" s="8"/>
      <c r="AP23" s="103"/>
      <c r="AQ23" s="8"/>
      <c r="AR23" s="9"/>
    </row>
    <row r="24" spans="1:44" ht="13.5">
      <c r="A24" s="7"/>
      <c r="B24" s="10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103"/>
      <c r="AQ24" s="8"/>
      <c r="AR24" s="9"/>
    </row>
    <row r="25" spans="1:44" ht="13.5">
      <c r="A25" s="7"/>
      <c r="B25" s="10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103"/>
      <c r="AQ25" s="8"/>
      <c r="AR25" s="9"/>
    </row>
    <row r="26" spans="1:44" ht="13.5">
      <c r="A26" s="7"/>
      <c r="B26" s="10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108"/>
      <c r="AQ26" s="8"/>
      <c r="AR26" s="9"/>
    </row>
    <row r="27" spans="1:44" ht="13.5">
      <c r="A27" s="7"/>
      <c r="B27" s="109" t="s">
        <v>227</v>
      </c>
      <c r="C27" s="109"/>
      <c r="D27" s="109"/>
      <c r="E27" s="109"/>
      <c r="F27" s="109"/>
      <c r="G27" s="109"/>
      <c r="H27" s="110"/>
      <c r="I27" s="110"/>
      <c r="J27" s="110"/>
      <c r="K27" s="110"/>
      <c r="L27" s="110"/>
      <c r="M27" s="110"/>
      <c r="N27" s="110"/>
      <c r="O27" s="111" t="s">
        <v>226</v>
      </c>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8"/>
      <c r="AQ27" s="8"/>
      <c r="AR27" s="9"/>
    </row>
    <row r="28" spans="1:44" ht="4.5" customHeight="1">
      <c r="A28" s="7"/>
      <c r="B28" s="112"/>
      <c r="C28" s="113"/>
      <c r="D28" s="113"/>
      <c r="E28" s="113"/>
      <c r="F28" s="113"/>
      <c r="G28" s="11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101"/>
      <c r="AQ28" s="8"/>
      <c r="AR28" s="9"/>
    </row>
    <row r="29" spans="1:44" ht="13.5">
      <c r="A29" s="7"/>
      <c r="B29" s="105"/>
      <c r="C29" s="114" t="s">
        <v>228</v>
      </c>
      <c r="D29" s="115"/>
      <c r="E29" s="115"/>
      <c r="F29" s="115"/>
      <c r="G29" s="115"/>
      <c r="H29" s="115"/>
      <c r="I29" s="115"/>
      <c r="J29" s="115"/>
      <c r="K29" s="115"/>
      <c r="L29" s="116"/>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8"/>
      <c r="AP29" s="103"/>
      <c r="AQ29" s="8"/>
      <c r="AR29" s="9"/>
    </row>
    <row r="30" spans="1:44" ht="13.5">
      <c r="A30" s="7"/>
      <c r="B30" s="105"/>
      <c r="C30" s="119"/>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120"/>
      <c r="AP30" s="103"/>
      <c r="AQ30" s="8"/>
      <c r="AR30" s="9"/>
    </row>
    <row r="31" spans="1:44" ht="13.5">
      <c r="A31" s="7"/>
      <c r="B31" s="105"/>
      <c r="C31" s="119"/>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120"/>
      <c r="AP31" s="103"/>
      <c r="AQ31" s="8"/>
      <c r="AR31" s="9"/>
    </row>
    <row r="32" spans="1:44" ht="13.5">
      <c r="A32" s="7"/>
      <c r="B32" s="105"/>
      <c r="C32" s="119"/>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120"/>
      <c r="AP32" s="103"/>
      <c r="AQ32" s="8"/>
      <c r="AR32" s="9"/>
    </row>
    <row r="33" spans="1:44" ht="13.5">
      <c r="A33" s="7"/>
      <c r="B33" s="105"/>
      <c r="C33" s="119"/>
      <c r="D33" s="8"/>
      <c r="E33" s="8"/>
      <c r="F33" s="8"/>
      <c r="G33" s="8"/>
      <c r="H33" s="121"/>
      <c r="I33" s="8"/>
      <c r="J33" s="8"/>
      <c r="K33" s="8"/>
      <c r="L33" s="8"/>
      <c r="M33" s="8"/>
      <c r="N33" s="8"/>
      <c r="O33" s="8"/>
      <c r="P33" s="8"/>
      <c r="Q33" s="8"/>
      <c r="R33" s="8"/>
      <c r="S33" s="8"/>
      <c r="T33" s="8"/>
      <c r="U33" s="8"/>
      <c r="V33" s="8"/>
      <c r="W33" s="39" t="s">
        <v>229</v>
      </c>
      <c r="X33" s="8"/>
      <c r="Y33" s="8"/>
      <c r="Z33" s="8"/>
      <c r="AA33" s="8"/>
      <c r="AB33" s="8"/>
      <c r="AC33" s="8"/>
      <c r="AD33" s="8"/>
      <c r="AE33" s="8"/>
      <c r="AF33" s="8"/>
      <c r="AG33" s="8"/>
      <c r="AH33" s="8"/>
      <c r="AI33" s="8"/>
      <c r="AJ33" s="8"/>
      <c r="AK33" s="8"/>
      <c r="AL33" s="8"/>
      <c r="AM33" s="8"/>
      <c r="AN33" s="8"/>
      <c r="AO33" s="122" t="s">
        <v>229</v>
      </c>
      <c r="AP33" s="103"/>
      <c r="AQ33" s="8"/>
      <c r="AR33" s="9"/>
    </row>
    <row r="34" spans="1:44" ht="13.5">
      <c r="A34" s="7"/>
      <c r="B34" s="105"/>
      <c r="C34" s="123"/>
      <c r="D34" s="106"/>
      <c r="E34" s="106"/>
      <c r="F34" s="106"/>
      <c r="G34" s="106"/>
      <c r="H34" s="106"/>
      <c r="I34" s="106"/>
      <c r="J34" s="106"/>
      <c r="K34" s="106"/>
      <c r="L34" s="106"/>
      <c r="M34" s="8"/>
      <c r="N34" s="8"/>
      <c r="O34" s="8"/>
      <c r="P34" s="8"/>
      <c r="Q34" s="8"/>
      <c r="R34" s="8"/>
      <c r="S34" s="8"/>
      <c r="T34" s="8"/>
      <c r="U34" s="8"/>
      <c r="V34" s="8"/>
      <c r="X34" s="8"/>
      <c r="Y34" s="8"/>
      <c r="Z34" s="8"/>
      <c r="AA34" s="8"/>
      <c r="AB34" s="8"/>
      <c r="AC34" s="8"/>
      <c r="AD34" s="8"/>
      <c r="AE34" s="8"/>
      <c r="AF34" s="8"/>
      <c r="AG34" s="8"/>
      <c r="AH34" s="8"/>
      <c r="AI34" s="8"/>
      <c r="AJ34" s="8"/>
      <c r="AK34" s="8"/>
      <c r="AL34" s="8"/>
      <c r="AM34" s="8"/>
      <c r="AN34" s="8"/>
      <c r="AP34" s="124"/>
      <c r="AQ34" s="39"/>
      <c r="AR34" s="9"/>
    </row>
    <row r="35" spans="1:44" ht="13.5">
      <c r="A35" s="7"/>
      <c r="B35" s="105"/>
      <c r="C35" s="123"/>
      <c r="D35" s="106"/>
      <c r="E35" s="106"/>
      <c r="F35" s="106"/>
      <c r="G35" s="106"/>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120"/>
      <c r="AP35" s="103"/>
      <c r="AQ35" s="8"/>
      <c r="AR35" s="9"/>
    </row>
    <row r="36" spans="1:44" ht="13.5">
      <c r="A36" s="7"/>
      <c r="B36" s="105"/>
      <c r="C36" s="119"/>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120"/>
      <c r="AP36" s="103"/>
      <c r="AQ36" s="8"/>
      <c r="AR36" s="9"/>
    </row>
    <row r="37" spans="1:44" ht="13.5">
      <c r="A37" s="7"/>
      <c r="B37" s="105"/>
      <c r="C37" s="119"/>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197" t="s">
        <v>230</v>
      </c>
      <c r="AF37" s="8"/>
      <c r="AG37" s="8"/>
      <c r="AH37" s="8"/>
      <c r="AI37" s="8"/>
      <c r="AJ37" s="8"/>
      <c r="AK37" s="8"/>
      <c r="AL37" s="8"/>
      <c r="AM37" s="8"/>
      <c r="AN37" s="8"/>
      <c r="AO37" s="120"/>
      <c r="AP37" s="103"/>
      <c r="AQ37" s="8"/>
      <c r="AR37" s="9"/>
    </row>
    <row r="38" spans="1:44" ht="13.5">
      <c r="A38" s="7"/>
      <c r="B38" s="105"/>
      <c r="C38" s="119"/>
      <c r="D38" s="8"/>
      <c r="E38" s="8"/>
      <c r="F38" s="8"/>
      <c r="G38" s="8"/>
      <c r="H38" s="8"/>
      <c r="I38" s="8"/>
      <c r="J38" s="8"/>
      <c r="K38" s="8"/>
      <c r="L38" s="8"/>
      <c r="M38" s="8"/>
      <c r="N38" s="8"/>
      <c r="O38" s="8"/>
      <c r="P38" s="8"/>
      <c r="Q38" s="8"/>
      <c r="R38" s="8"/>
      <c r="S38" s="8"/>
      <c r="T38" s="8"/>
      <c r="U38" s="8"/>
      <c r="V38" s="39" t="s">
        <v>231</v>
      </c>
      <c r="W38" s="39"/>
      <c r="X38" s="39"/>
      <c r="Y38" s="39"/>
      <c r="Z38" s="8"/>
      <c r="AA38" s="8"/>
      <c r="AB38" s="8"/>
      <c r="AC38" s="8"/>
      <c r="AD38" s="8"/>
      <c r="AE38" s="197"/>
      <c r="AF38" s="8"/>
      <c r="AG38" s="8"/>
      <c r="AH38" s="8"/>
      <c r="AI38" s="8"/>
      <c r="AJ38" s="8"/>
      <c r="AK38" s="8"/>
      <c r="AL38" s="8"/>
      <c r="AM38" s="8"/>
      <c r="AN38" s="8"/>
      <c r="AO38" s="120"/>
      <c r="AP38" s="103"/>
      <c r="AQ38" s="8"/>
      <c r="AR38" s="9"/>
    </row>
    <row r="39" spans="1:44" ht="13.5">
      <c r="A39" s="7"/>
      <c r="B39" s="105"/>
      <c r="C39" s="119"/>
      <c r="D39" s="8"/>
      <c r="E39" s="8"/>
      <c r="F39" s="8"/>
      <c r="G39" s="8"/>
      <c r="H39" s="8"/>
      <c r="I39" s="8"/>
      <c r="J39" s="8"/>
      <c r="K39" s="8"/>
      <c r="L39" s="8"/>
      <c r="M39" s="8"/>
      <c r="N39" s="39" t="s">
        <v>232</v>
      </c>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22" t="s">
        <v>233</v>
      </c>
      <c r="AP39" s="103"/>
      <c r="AQ39" s="8"/>
      <c r="AR39" s="9"/>
    </row>
    <row r="40" spans="1:44" ht="13.5">
      <c r="A40" s="7"/>
      <c r="B40" s="105"/>
      <c r="C40" s="119"/>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P40" s="124"/>
      <c r="AQ40" s="39"/>
      <c r="AR40" s="9"/>
    </row>
    <row r="41" spans="1:44" ht="13.5">
      <c r="A41" s="7"/>
      <c r="B41" s="105"/>
      <c r="C41" s="119"/>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120"/>
      <c r="AP41" s="103"/>
      <c r="AQ41" s="8"/>
      <c r="AR41" s="9"/>
    </row>
    <row r="42" spans="1:44" ht="13.5">
      <c r="A42" s="7"/>
      <c r="B42" s="105"/>
      <c r="C42" s="119"/>
      <c r="D42" s="8"/>
      <c r="E42" s="8"/>
      <c r="F42" s="8"/>
      <c r="G42" s="8"/>
      <c r="H42" s="8"/>
      <c r="I42" s="8"/>
      <c r="J42" s="8"/>
      <c r="K42" s="8"/>
      <c r="L42" s="8"/>
      <c r="M42" s="8"/>
      <c r="N42" s="39"/>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120"/>
      <c r="AP42" s="103"/>
      <c r="AQ42" s="8"/>
      <c r="AR42" s="9"/>
    </row>
    <row r="43" spans="1:44" ht="13.5">
      <c r="A43" s="7"/>
      <c r="B43" s="105"/>
      <c r="C43" s="125"/>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7" t="s">
        <v>232</v>
      </c>
      <c r="AF43" s="126"/>
      <c r="AG43" s="126"/>
      <c r="AH43" s="126"/>
      <c r="AI43" s="126"/>
      <c r="AJ43" s="126"/>
      <c r="AK43" s="126"/>
      <c r="AL43" s="126"/>
      <c r="AM43" s="126"/>
      <c r="AN43" s="126"/>
      <c r="AO43" s="128"/>
      <c r="AP43" s="103"/>
      <c r="AQ43" s="8"/>
      <c r="AR43" s="9"/>
    </row>
    <row r="44" spans="1:44" ht="4.5" customHeight="1">
      <c r="A44" s="7"/>
      <c r="B44" s="10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103"/>
      <c r="AQ44" s="8"/>
      <c r="AR44" s="9"/>
    </row>
    <row r="45" spans="1:44" ht="13.5">
      <c r="A45" s="7"/>
      <c r="B45" s="105"/>
      <c r="C45" s="114" t="s">
        <v>234</v>
      </c>
      <c r="D45" s="115"/>
      <c r="E45" s="115"/>
      <c r="F45" s="115"/>
      <c r="G45" s="115"/>
      <c r="H45" s="115"/>
      <c r="I45" s="115"/>
      <c r="J45" s="115"/>
      <c r="K45" s="115"/>
      <c r="L45" s="115"/>
      <c r="M45" s="115"/>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8"/>
      <c r="AP45" s="103"/>
      <c r="AQ45" s="8"/>
      <c r="AR45" s="9"/>
    </row>
    <row r="46" spans="1:44" ht="13.5">
      <c r="A46" s="7"/>
      <c r="B46" s="105"/>
      <c r="C46" s="119"/>
      <c r="D46" s="8"/>
      <c r="E46" s="8"/>
      <c r="F46" s="8"/>
      <c r="G46" s="8"/>
      <c r="H46" s="8"/>
      <c r="I46" s="8"/>
      <c r="J46" s="8"/>
      <c r="K46" s="8"/>
      <c r="L46" s="8"/>
      <c r="M46" s="8"/>
      <c r="N46" s="8"/>
      <c r="O46" s="8"/>
      <c r="P46" s="8"/>
      <c r="Q46" s="8"/>
      <c r="R46" s="8"/>
      <c r="S46" s="8"/>
      <c r="T46" s="8"/>
      <c r="U46" s="8"/>
      <c r="V46" s="39" t="s">
        <v>235</v>
      </c>
      <c r="W46" s="8"/>
      <c r="X46" s="8"/>
      <c r="Y46" s="8"/>
      <c r="Z46" s="8"/>
      <c r="AA46" s="8"/>
      <c r="AB46" s="8"/>
      <c r="AC46" s="8"/>
      <c r="AD46" s="8"/>
      <c r="AE46" s="8"/>
      <c r="AF46" s="8"/>
      <c r="AG46" s="8"/>
      <c r="AH46" s="8"/>
      <c r="AI46" s="8"/>
      <c r="AJ46" s="8"/>
      <c r="AK46" s="8"/>
      <c r="AL46" s="8"/>
      <c r="AM46" s="8"/>
      <c r="AN46" s="8"/>
      <c r="AO46" s="120"/>
      <c r="AP46" s="103"/>
      <c r="AQ46" s="8"/>
      <c r="AR46" s="9"/>
    </row>
    <row r="47" spans="1:44" ht="13.5">
      <c r="A47" s="7"/>
      <c r="B47" s="105"/>
      <c r="C47" s="119"/>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120"/>
      <c r="AP47" s="103"/>
      <c r="AQ47" s="8"/>
      <c r="AR47" s="9"/>
    </row>
    <row r="48" spans="1:44" ht="13.5">
      <c r="A48" s="7"/>
      <c r="B48" s="105"/>
      <c r="C48" s="119"/>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120"/>
      <c r="AP48" s="103"/>
      <c r="AQ48" s="8"/>
      <c r="AR48" s="9"/>
    </row>
    <row r="49" spans="1:44" ht="13.5">
      <c r="A49" s="7"/>
      <c r="B49" s="105"/>
      <c r="C49" s="119"/>
      <c r="D49" s="8"/>
      <c r="E49" s="8"/>
      <c r="F49" s="8"/>
      <c r="G49" s="8"/>
      <c r="H49" s="8"/>
      <c r="I49" s="8"/>
      <c r="J49" s="8"/>
      <c r="K49" s="8"/>
      <c r="L49" s="8"/>
      <c r="M49" s="8"/>
      <c r="N49" s="39" t="s">
        <v>236</v>
      </c>
      <c r="O49" s="8"/>
      <c r="P49" s="8"/>
      <c r="Q49" s="8"/>
      <c r="R49" s="8"/>
      <c r="S49" s="8"/>
      <c r="T49" s="39" t="s">
        <v>237</v>
      </c>
      <c r="U49" s="39"/>
      <c r="V49" s="39"/>
      <c r="W49" s="39"/>
      <c r="X49" s="8"/>
      <c r="Y49" s="8"/>
      <c r="Z49" s="8"/>
      <c r="AA49" s="8"/>
      <c r="AB49" s="8"/>
      <c r="AC49" s="8"/>
      <c r="AD49" s="8"/>
      <c r="AE49" s="8"/>
      <c r="AF49" s="8"/>
      <c r="AG49" s="8"/>
      <c r="AH49" s="8"/>
      <c r="AI49" s="8"/>
      <c r="AJ49" s="8"/>
      <c r="AK49" s="8"/>
      <c r="AL49" s="8"/>
      <c r="AM49" s="8"/>
      <c r="AN49" s="8"/>
      <c r="AO49" s="120"/>
      <c r="AP49" s="103"/>
      <c r="AQ49" s="8"/>
      <c r="AR49" s="9"/>
    </row>
    <row r="50" spans="1:44" ht="13.5">
      <c r="A50" s="7"/>
      <c r="B50" s="105"/>
      <c r="C50" s="119"/>
      <c r="D50" s="8"/>
      <c r="E50" s="8"/>
      <c r="F50" s="8"/>
      <c r="G50" s="8"/>
      <c r="H50" s="8"/>
      <c r="I50" s="8"/>
      <c r="J50" s="8"/>
      <c r="K50" s="8"/>
      <c r="L50" s="8"/>
      <c r="M50" s="8"/>
      <c r="N50" s="8"/>
      <c r="O50" s="8"/>
      <c r="P50" s="8"/>
      <c r="Q50" s="39" t="s">
        <v>230</v>
      </c>
      <c r="R50" s="8"/>
      <c r="S50" s="8"/>
      <c r="T50" s="8"/>
      <c r="U50" s="8"/>
      <c r="V50" s="8"/>
      <c r="W50" s="8"/>
      <c r="X50" s="8"/>
      <c r="Y50" s="8"/>
      <c r="Z50" s="8"/>
      <c r="AA50" s="8"/>
      <c r="AB50" s="8"/>
      <c r="AC50" s="8"/>
      <c r="AD50" s="8"/>
      <c r="AE50" s="8"/>
      <c r="AF50" s="8"/>
      <c r="AG50" s="8"/>
      <c r="AH50" s="8"/>
      <c r="AI50" s="8"/>
      <c r="AJ50" s="8"/>
      <c r="AK50" s="8"/>
      <c r="AL50" s="8"/>
      <c r="AM50" s="8"/>
      <c r="AN50" s="8"/>
      <c r="AO50" s="122"/>
      <c r="AP50" s="124"/>
      <c r="AQ50" s="39"/>
      <c r="AR50" s="9"/>
    </row>
    <row r="51" spans="1:44" ht="13.5">
      <c r="A51" s="7"/>
      <c r="B51" s="105"/>
      <c r="C51" s="119"/>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120"/>
      <c r="AP51" s="103"/>
      <c r="AQ51" s="8"/>
      <c r="AR51" s="9"/>
    </row>
    <row r="52" spans="1:44" ht="13.5">
      <c r="A52" s="7"/>
      <c r="B52" s="105"/>
      <c r="C52" s="119"/>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120"/>
      <c r="AP52" s="103"/>
      <c r="AQ52" s="8"/>
      <c r="AR52" s="9"/>
    </row>
    <row r="53" spans="1:44" ht="13.5">
      <c r="A53" s="7"/>
      <c r="B53" s="105"/>
      <c r="C53" s="119"/>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120"/>
      <c r="AP53" s="103"/>
      <c r="AQ53" s="8"/>
      <c r="AR53" s="9"/>
    </row>
    <row r="54" spans="1:44" ht="13.5">
      <c r="A54" s="7"/>
      <c r="B54" s="105"/>
      <c r="C54" s="119"/>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39" t="s">
        <v>229</v>
      </c>
      <c r="AF54" s="39"/>
      <c r="AG54" s="8"/>
      <c r="AH54" s="8"/>
      <c r="AI54" s="8"/>
      <c r="AJ54" s="8"/>
      <c r="AK54" s="8"/>
      <c r="AL54" s="8"/>
      <c r="AM54" s="8"/>
      <c r="AN54" s="8"/>
      <c r="AO54" s="120"/>
      <c r="AP54" s="103"/>
      <c r="AQ54" s="8"/>
      <c r="AR54" s="9"/>
    </row>
    <row r="55" spans="1:44" ht="13.5">
      <c r="A55" s="7"/>
      <c r="B55" s="105"/>
      <c r="C55" s="119"/>
      <c r="D55" s="8"/>
      <c r="E55" s="8"/>
      <c r="F55" s="8"/>
      <c r="G55" s="8"/>
      <c r="H55" s="8"/>
      <c r="I55" s="8"/>
      <c r="J55" s="8"/>
      <c r="K55" s="8"/>
      <c r="L55" s="8"/>
      <c r="M55" s="8"/>
      <c r="N55" s="8"/>
      <c r="O55" s="8"/>
      <c r="P55" s="8"/>
      <c r="Q55" s="8"/>
      <c r="R55" s="8"/>
      <c r="S55" s="8"/>
      <c r="T55" s="39" t="s">
        <v>231</v>
      </c>
      <c r="U55" s="39"/>
      <c r="V55" s="39"/>
      <c r="W55" s="39"/>
      <c r="X55" s="8"/>
      <c r="Y55" s="8"/>
      <c r="Z55" s="8"/>
      <c r="AA55" s="8"/>
      <c r="AB55" s="8"/>
      <c r="AC55" s="8"/>
      <c r="AD55" s="8"/>
      <c r="AE55" s="8"/>
      <c r="AF55" s="8"/>
      <c r="AG55" s="8"/>
      <c r="AH55" s="8"/>
      <c r="AI55" s="8"/>
      <c r="AJ55" s="8"/>
      <c r="AK55" s="8"/>
      <c r="AL55" s="8"/>
      <c r="AM55" s="8"/>
      <c r="AN55" s="8"/>
      <c r="AO55" s="120"/>
      <c r="AP55" s="103"/>
      <c r="AQ55" s="8"/>
      <c r="AR55" s="9"/>
    </row>
    <row r="56" spans="1:44" ht="13.5">
      <c r="A56" s="7"/>
      <c r="B56" s="105"/>
      <c r="C56" s="125"/>
      <c r="D56" s="126"/>
      <c r="E56" s="126"/>
      <c r="F56" s="126"/>
      <c r="G56" s="126"/>
      <c r="H56" s="126"/>
      <c r="I56" s="126"/>
      <c r="J56" s="126"/>
      <c r="K56" s="126"/>
      <c r="L56" s="126"/>
      <c r="M56" s="126"/>
      <c r="N56" s="126"/>
      <c r="O56" s="8"/>
      <c r="P56" s="8"/>
      <c r="Q56" s="39" t="s">
        <v>232</v>
      </c>
      <c r="R56" s="8"/>
      <c r="S56" s="8"/>
      <c r="T56" s="8"/>
      <c r="U56" s="8"/>
      <c r="V56" s="8"/>
      <c r="W56" s="8"/>
      <c r="X56" s="8"/>
      <c r="Y56" s="8"/>
      <c r="Z56" s="8"/>
      <c r="AA56" s="8"/>
      <c r="AB56" s="8"/>
      <c r="AC56" s="8"/>
      <c r="AD56" s="8"/>
      <c r="AE56" s="8"/>
      <c r="AF56" s="8"/>
      <c r="AG56" s="8"/>
      <c r="AH56" s="8"/>
      <c r="AI56" s="8"/>
      <c r="AJ56" s="8"/>
      <c r="AK56" s="8"/>
      <c r="AL56" s="8"/>
      <c r="AM56" s="8"/>
      <c r="AN56" s="8"/>
      <c r="AO56" s="122" t="s">
        <v>233</v>
      </c>
      <c r="AP56" s="124"/>
      <c r="AQ56" s="39"/>
      <c r="AR56" s="9"/>
    </row>
    <row r="57" spans="1:44" ht="13.5">
      <c r="A57" s="7"/>
      <c r="B57" s="105"/>
      <c r="C57" s="8"/>
      <c r="D57" s="8"/>
      <c r="E57" s="8"/>
      <c r="F57" s="8"/>
      <c r="G57" s="8"/>
      <c r="H57" s="8"/>
      <c r="I57" s="8"/>
      <c r="J57" s="8"/>
      <c r="K57" s="8"/>
      <c r="L57" s="8"/>
      <c r="M57" s="8"/>
      <c r="N57" s="8"/>
      <c r="O57" s="198"/>
      <c r="P57" s="198"/>
      <c r="Q57" s="198"/>
      <c r="R57" s="198"/>
      <c r="S57" s="198"/>
      <c r="T57" s="198"/>
      <c r="U57" s="198"/>
      <c r="V57" s="198"/>
      <c r="W57" s="198"/>
      <c r="X57" s="198"/>
      <c r="Y57" s="198"/>
      <c r="Z57" s="198"/>
      <c r="AA57" s="198"/>
      <c r="AB57" s="8"/>
      <c r="AC57" s="8"/>
      <c r="AD57" s="8"/>
      <c r="AE57" s="8"/>
      <c r="AF57" s="8"/>
      <c r="AG57" s="8"/>
      <c r="AH57" s="8"/>
      <c r="AI57" s="8"/>
      <c r="AJ57" s="8"/>
      <c r="AK57" s="8"/>
      <c r="AL57" s="8"/>
      <c r="AM57" s="8"/>
      <c r="AN57" s="8"/>
      <c r="AO57" s="120"/>
      <c r="AP57" s="103"/>
      <c r="AQ57" s="8"/>
      <c r="AR57" s="9"/>
    </row>
    <row r="58" spans="1:44" ht="13.5">
      <c r="A58" s="7"/>
      <c r="B58" s="105"/>
      <c r="C58" s="8"/>
      <c r="D58" s="8"/>
      <c r="E58" s="8"/>
      <c r="F58" s="8"/>
      <c r="G58" s="8"/>
      <c r="H58" s="8"/>
      <c r="I58" s="8"/>
      <c r="J58" s="8"/>
      <c r="K58" s="8"/>
      <c r="L58" s="8"/>
      <c r="M58" s="8"/>
      <c r="N58" s="8"/>
      <c r="O58" s="198"/>
      <c r="P58" s="198"/>
      <c r="Q58" s="198"/>
      <c r="R58" s="198"/>
      <c r="S58" s="198"/>
      <c r="T58" s="198"/>
      <c r="U58" s="198"/>
      <c r="V58" s="198"/>
      <c r="W58" s="198"/>
      <c r="X58" s="198"/>
      <c r="Y58" s="198"/>
      <c r="Z58" s="198"/>
      <c r="AA58" s="198"/>
      <c r="AB58" s="8"/>
      <c r="AC58" s="8"/>
      <c r="AD58" s="8"/>
      <c r="AE58" s="8"/>
      <c r="AF58" s="8"/>
      <c r="AG58" s="8"/>
      <c r="AH58" s="8"/>
      <c r="AI58" s="8"/>
      <c r="AJ58" s="8"/>
      <c r="AK58" s="8"/>
      <c r="AL58" s="8"/>
      <c r="AM58" s="8"/>
      <c r="AN58" s="8"/>
      <c r="AO58" s="120"/>
      <c r="AP58" s="103"/>
      <c r="AQ58" s="8"/>
      <c r="AR58" s="9"/>
    </row>
    <row r="59" spans="1:44" ht="13.5">
      <c r="A59" s="7"/>
      <c r="B59" s="105"/>
      <c r="C59" s="8"/>
      <c r="D59" s="8"/>
      <c r="E59" s="8"/>
      <c r="F59" s="8"/>
      <c r="G59" s="8"/>
      <c r="H59" s="8"/>
      <c r="I59" s="8"/>
      <c r="J59" s="8"/>
      <c r="K59" s="8"/>
      <c r="L59" s="8"/>
      <c r="M59" s="8"/>
      <c r="N59" s="8"/>
      <c r="O59" s="198"/>
      <c r="P59" s="198"/>
      <c r="Q59" s="198"/>
      <c r="R59" s="198"/>
      <c r="S59" s="198"/>
      <c r="T59" s="198"/>
      <c r="U59" s="198"/>
      <c r="V59" s="198"/>
      <c r="W59" s="198"/>
      <c r="X59" s="198"/>
      <c r="Y59" s="198"/>
      <c r="Z59" s="198"/>
      <c r="AA59" s="198"/>
      <c r="AB59" s="8"/>
      <c r="AC59" s="8"/>
      <c r="AD59" s="8"/>
      <c r="AE59" s="8"/>
      <c r="AF59" s="8"/>
      <c r="AG59" s="8"/>
      <c r="AH59" s="8"/>
      <c r="AI59" s="8"/>
      <c r="AJ59" s="8"/>
      <c r="AK59" s="8"/>
      <c r="AL59" s="8"/>
      <c r="AM59" s="8"/>
      <c r="AN59" s="8"/>
      <c r="AO59" s="120"/>
      <c r="AP59" s="103"/>
      <c r="AQ59" s="8"/>
      <c r="AR59" s="9"/>
    </row>
    <row r="60" spans="1:44" ht="6" customHeight="1">
      <c r="A60" s="7"/>
      <c r="B60" s="105"/>
      <c r="C60" s="8"/>
      <c r="D60" s="8"/>
      <c r="E60" s="8"/>
      <c r="F60" s="8"/>
      <c r="G60" s="8"/>
      <c r="H60" s="8"/>
      <c r="I60" s="8"/>
      <c r="J60" s="8"/>
      <c r="K60" s="8"/>
      <c r="L60" s="8"/>
      <c r="M60" s="8"/>
      <c r="N60" s="8"/>
      <c r="O60" s="198"/>
      <c r="P60" s="198"/>
      <c r="Q60" s="198"/>
      <c r="R60" s="198"/>
      <c r="S60" s="198"/>
      <c r="T60" s="198"/>
      <c r="U60" s="198"/>
      <c r="V60" s="198"/>
      <c r="W60" s="198"/>
      <c r="X60" s="198"/>
      <c r="Y60" s="198"/>
      <c r="Z60" s="198"/>
      <c r="AA60" s="198"/>
      <c r="AB60" s="8"/>
      <c r="AC60" s="8"/>
      <c r="AD60" s="8"/>
      <c r="AE60" s="8"/>
      <c r="AF60" s="8"/>
      <c r="AG60" s="8"/>
      <c r="AH60" s="8"/>
      <c r="AI60" s="8"/>
      <c r="AJ60" s="8"/>
      <c r="AK60" s="8"/>
      <c r="AL60" s="8"/>
      <c r="AM60" s="8"/>
      <c r="AN60" s="8"/>
      <c r="AO60" s="120"/>
      <c r="AP60" s="103"/>
      <c r="AQ60" s="8"/>
      <c r="AR60" s="9"/>
    </row>
    <row r="61" spans="1:44" ht="6" customHeight="1">
      <c r="A61" s="7"/>
      <c r="B61" s="105"/>
      <c r="C61" s="8"/>
      <c r="D61" s="8"/>
      <c r="E61" s="8"/>
      <c r="F61" s="8"/>
      <c r="G61" s="8"/>
      <c r="H61" s="8"/>
      <c r="I61" s="8"/>
      <c r="J61" s="8"/>
      <c r="K61" s="8"/>
      <c r="L61" s="8"/>
      <c r="M61" s="8"/>
      <c r="N61" s="8"/>
      <c r="O61" s="8"/>
      <c r="P61" s="8"/>
      <c r="Q61" s="8"/>
      <c r="R61" s="8"/>
      <c r="S61" s="8"/>
      <c r="T61" s="8"/>
      <c r="U61" s="8"/>
      <c r="V61" s="8"/>
      <c r="W61" s="8"/>
      <c r="X61" s="8"/>
      <c r="Y61" s="8"/>
      <c r="Z61" s="8"/>
      <c r="AA61" s="8"/>
      <c r="AB61" s="117"/>
      <c r="AC61" s="117"/>
      <c r="AD61" s="117"/>
      <c r="AE61" s="117"/>
      <c r="AF61" s="117"/>
      <c r="AG61" s="117"/>
      <c r="AH61" s="117"/>
      <c r="AI61" s="117"/>
      <c r="AJ61" s="117"/>
      <c r="AK61" s="117"/>
      <c r="AL61" s="117"/>
      <c r="AM61" s="117"/>
      <c r="AN61" s="117"/>
      <c r="AO61" s="117"/>
      <c r="AP61" s="103"/>
      <c r="AQ61" s="8"/>
      <c r="AR61" s="9"/>
    </row>
    <row r="62" spans="1:44" ht="13.5">
      <c r="A62" s="7"/>
      <c r="B62" s="105"/>
      <c r="C62" s="8"/>
      <c r="D62" s="8"/>
      <c r="E62" s="8"/>
      <c r="F62" s="8"/>
      <c r="G62" s="8"/>
      <c r="H62" s="8"/>
      <c r="I62" s="8"/>
      <c r="J62" s="8"/>
      <c r="K62" s="8"/>
      <c r="L62" s="8"/>
      <c r="M62" s="8"/>
      <c r="N62" s="8"/>
      <c r="O62" s="8"/>
      <c r="P62" s="8"/>
      <c r="Q62" s="8"/>
      <c r="R62" s="8"/>
      <c r="S62" s="8"/>
      <c r="T62" s="8"/>
      <c r="U62" s="8"/>
      <c r="V62" s="8"/>
      <c r="W62" s="8"/>
      <c r="X62" s="39" t="s">
        <v>233</v>
      </c>
      <c r="Y62" s="8"/>
      <c r="Z62" s="8"/>
      <c r="AA62" s="8"/>
      <c r="AB62" s="8"/>
      <c r="AC62" s="8"/>
      <c r="AD62" s="8"/>
      <c r="AE62" s="8"/>
      <c r="AF62" s="8"/>
      <c r="AG62" s="8"/>
      <c r="AH62" s="8"/>
      <c r="AI62" s="94"/>
      <c r="AJ62" s="8"/>
      <c r="AK62" s="8"/>
      <c r="AL62" s="8"/>
      <c r="AM62" s="8"/>
      <c r="AN62" s="8"/>
      <c r="AO62" s="8"/>
      <c r="AP62" s="103"/>
      <c r="AQ62" s="8"/>
      <c r="AR62" s="9"/>
    </row>
    <row r="63" spans="1:44" ht="13.5">
      <c r="A63" s="7"/>
      <c r="B63" s="129"/>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1"/>
      <c r="AJ63" s="130"/>
      <c r="AK63" s="130"/>
      <c r="AL63" s="130"/>
      <c r="AM63" s="130"/>
      <c r="AN63" s="130"/>
      <c r="AO63" s="130"/>
      <c r="AP63" s="108"/>
      <c r="AQ63" s="8"/>
      <c r="AR63" s="9"/>
    </row>
    <row r="64" spans="1:44" ht="13.5">
      <c r="A64" s="7"/>
      <c r="B64" s="8"/>
      <c r="C64" s="8"/>
      <c r="D64" s="8"/>
      <c r="E64" s="8"/>
      <c r="F64" s="8"/>
      <c r="G64" s="8"/>
      <c r="H64" s="8"/>
      <c r="I64" s="8"/>
      <c r="J64" s="8"/>
      <c r="K64" s="8"/>
      <c r="L64" s="8"/>
      <c r="M64" s="8"/>
      <c r="N64" s="39" t="s">
        <v>232</v>
      </c>
      <c r="O64" s="39"/>
      <c r="P64" s="8"/>
      <c r="Q64" s="8"/>
      <c r="R64" s="8"/>
      <c r="S64" s="8"/>
      <c r="T64" s="8"/>
      <c r="U64" s="8"/>
      <c r="V64" s="8"/>
      <c r="W64" s="8"/>
      <c r="X64" s="8"/>
      <c r="Y64" s="8"/>
      <c r="Z64" s="8"/>
      <c r="AA64" s="8"/>
      <c r="AB64" s="8"/>
      <c r="AC64" s="8"/>
      <c r="AD64" s="8"/>
      <c r="AE64" s="8"/>
      <c r="AF64" s="8"/>
      <c r="AG64" s="152"/>
      <c r="AH64" s="152"/>
      <c r="AI64" s="84"/>
      <c r="AJ64" s="84"/>
      <c r="AK64" s="84"/>
      <c r="AL64" s="84"/>
      <c r="AM64" s="84"/>
      <c r="AN64" s="84"/>
      <c r="AO64" s="84"/>
      <c r="AP64" s="84"/>
      <c r="AQ64" s="8"/>
      <c r="AR64" s="9"/>
    </row>
    <row r="65" spans="1:44" ht="13.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4"/>
      <c r="AH65" s="84"/>
      <c r="AI65" s="84"/>
      <c r="AJ65" s="84"/>
      <c r="AK65" s="84"/>
      <c r="AL65" s="84"/>
      <c r="AM65" s="84"/>
      <c r="AN65" s="84"/>
      <c r="AO65" s="84"/>
      <c r="AP65" s="95"/>
      <c r="AQ65" s="8"/>
      <c r="AR65" s="9"/>
    </row>
    <row r="66" spans="1:44" ht="13.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4"/>
      <c r="AH66" s="84"/>
      <c r="AI66" s="84"/>
      <c r="AJ66" s="83"/>
      <c r="AK66" s="83"/>
      <c r="AL66" s="84"/>
      <c r="AM66" s="84"/>
      <c r="AN66" s="84"/>
      <c r="AO66" s="84"/>
      <c r="AP66" s="83"/>
      <c r="AQ66" s="8"/>
      <c r="AR66" s="9"/>
    </row>
    <row r="67" spans="1:44" ht="13.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4"/>
      <c r="AH67" s="84"/>
      <c r="AI67" s="84"/>
      <c r="AJ67" s="83"/>
      <c r="AK67" s="83"/>
      <c r="AL67" s="84"/>
      <c r="AM67" s="84"/>
      <c r="AN67" s="84"/>
      <c r="AO67" s="84"/>
      <c r="AP67" s="83"/>
      <c r="AQ67" s="8"/>
      <c r="AR67" s="9"/>
    </row>
    <row r="68" spans="1:44" ht="13.5">
      <c r="A68" s="7"/>
      <c r="B68" s="196" t="s">
        <v>238</v>
      </c>
      <c r="C68" s="196"/>
      <c r="D68" s="196"/>
      <c r="E68" s="196"/>
      <c r="F68" s="196"/>
      <c r="G68" s="196"/>
      <c r="H68" s="196"/>
      <c r="I68" s="196"/>
      <c r="J68" s="196"/>
      <c r="K68" s="196"/>
      <c r="L68" s="196"/>
      <c r="M68" s="196"/>
      <c r="N68" s="196"/>
      <c r="O68" s="196"/>
      <c r="P68" s="196"/>
      <c r="Q68" s="196"/>
      <c r="R68" s="196"/>
      <c r="S68" s="196"/>
      <c r="T68" s="196"/>
      <c r="U68" s="196"/>
      <c r="V68" s="196"/>
      <c r="W68" s="196"/>
      <c r="X68" s="196"/>
      <c r="Y68" s="84"/>
      <c r="Z68" s="84"/>
      <c r="AA68" s="84"/>
      <c r="AB68" s="84"/>
      <c r="AC68" s="84"/>
      <c r="AD68" s="84"/>
      <c r="AE68" s="84"/>
      <c r="AF68" s="84"/>
      <c r="AG68" s="84"/>
      <c r="AH68" s="84"/>
      <c r="AI68" s="84"/>
      <c r="AJ68" s="83"/>
      <c r="AK68" s="83"/>
      <c r="AL68" s="84"/>
      <c r="AM68" s="84"/>
      <c r="AN68" s="84"/>
      <c r="AO68" s="84"/>
      <c r="AP68" s="83"/>
      <c r="AQ68" s="84"/>
      <c r="AR68" s="85"/>
    </row>
    <row r="69" spans="1:44" ht="4.5" customHeight="1" thickBo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2"/>
    </row>
  </sheetData>
  <sheetProtection password="9350" sheet="1" objects="1" scenarios="1" formatCells="0" selectLockedCells="1"/>
  <mergeCells count="8">
    <mergeCell ref="B68:X68"/>
    <mergeCell ref="AE37:AE38"/>
    <mergeCell ref="O57:AA60"/>
    <mergeCell ref="A1:AM1"/>
    <mergeCell ref="A3:AK3"/>
    <mergeCell ref="A4:AM4"/>
    <mergeCell ref="C10:J11"/>
    <mergeCell ref="B5:AR5"/>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明朝,標準"&amp;8H24-590</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AL85"/>
  <sheetViews>
    <sheetView showGridLines="0" showZeros="0" view="pageBreakPreview" zoomScale="60" zoomScaleNormal="75" workbookViewId="0" topLeftCell="A1">
      <selection activeCell="D31" sqref="D31"/>
    </sheetView>
  </sheetViews>
  <sheetFormatPr defaultColWidth="9.00390625" defaultRowHeight="13.5"/>
  <cols>
    <col min="1" max="1" width="22.625" style="0" customWidth="1"/>
    <col min="2" max="2" width="10.625" style="0" customWidth="1"/>
    <col min="3" max="3" width="10.625" style="1" customWidth="1"/>
    <col min="4" max="4" width="10.625" style="13" customWidth="1"/>
    <col min="5" max="5" width="10.625" style="1" customWidth="1"/>
    <col min="6" max="7" width="7.625" style="1" customWidth="1"/>
    <col min="8" max="8" width="10.625" style="1" customWidth="1"/>
    <col min="9" max="9" width="5.125" style="0" customWidth="1"/>
    <col min="10" max="10" width="7.125" style="22" customWidth="1"/>
    <col min="11" max="21" width="4.625" style="22" customWidth="1"/>
    <col min="22" max="22" width="4.50390625" style="22" customWidth="1"/>
    <col min="23" max="23" width="4.625" style="22" customWidth="1"/>
    <col min="24" max="27" width="3.625" style="22" customWidth="1"/>
    <col min="28" max="28" width="10.625" style="22" customWidth="1"/>
    <col min="29" max="29" width="22.625" style="0" customWidth="1"/>
    <col min="30" max="33" width="10.625" style="0" customWidth="1"/>
    <col min="34" max="35" width="7.625" style="0" customWidth="1"/>
  </cols>
  <sheetData>
    <row r="1" spans="1:35" ht="13.5">
      <c r="A1" s="628" t="s">
        <v>148</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row>
    <row r="2" spans="1:35" ht="14.25" thickBot="1">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row>
    <row r="3" spans="1:27" ht="14.25" customHeight="1">
      <c r="A3" s="487" t="s">
        <v>354</v>
      </c>
      <c r="B3" s="487"/>
      <c r="C3" s="487"/>
      <c r="D3" s="487"/>
      <c r="E3" s="487"/>
      <c r="F3" s="487"/>
      <c r="G3" s="487"/>
      <c r="H3" s="19"/>
      <c r="I3" s="532" t="str">
        <f>5!$A$16</f>
        <v>① 杭の諸元</v>
      </c>
      <c r="J3" s="607"/>
      <c r="K3" s="607"/>
      <c r="L3" s="607"/>
      <c r="M3" s="607"/>
      <c r="N3" s="608"/>
      <c r="O3" s="612" t="s">
        <v>21</v>
      </c>
      <c r="P3" s="613"/>
      <c r="Q3" s="613"/>
      <c r="R3" s="613"/>
      <c r="S3" s="613"/>
      <c r="T3" s="613"/>
      <c r="U3" s="613"/>
      <c r="V3" s="613"/>
      <c r="W3" s="613"/>
      <c r="X3" s="496" t="s">
        <v>1</v>
      </c>
      <c r="Y3" s="498"/>
      <c r="Z3" s="498"/>
      <c r="AA3" s="499"/>
    </row>
    <row r="4" spans="1:27" ht="15" customHeight="1" thickBot="1">
      <c r="A4" s="487"/>
      <c r="B4" s="487"/>
      <c r="C4" s="487"/>
      <c r="D4" s="487"/>
      <c r="E4" s="487"/>
      <c r="F4" s="487"/>
      <c r="G4" s="487"/>
      <c r="H4" s="19"/>
      <c r="I4" s="609"/>
      <c r="J4" s="610"/>
      <c r="K4" s="610"/>
      <c r="L4" s="610"/>
      <c r="M4" s="610"/>
      <c r="N4" s="611"/>
      <c r="O4" s="614"/>
      <c r="P4" s="329"/>
      <c r="Q4" s="329"/>
      <c r="R4" s="329"/>
      <c r="S4" s="329"/>
      <c r="T4" s="329"/>
      <c r="U4" s="329"/>
      <c r="V4" s="329"/>
      <c r="W4" s="329"/>
      <c r="X4" s="604" t="s">
        <v>17</v>
      </c>
      <c r="Y4" s="606"/>
      <c r="Z4" s="604" t="s">
        <v>18</v>
      </c>
      <c r="AA4" s="605"/>
    </row>
    <row r="5" spans="1:27" ht="13.5" customHeight="1">
      <c r="A5" s="486" t="s">
        <v>345</v>
      </c>
      <c r="B5" s="486"/>
      <c r="C5" s="486"/>
      <c r="D5" s="486"/>
      <c r="E5" s="486"/>
      <c r="F5" s="14"/>
      <c r="G5" s="14"/>
      <c r="H5" s="19"/>
      <c r="I5" s="622" t="s">
        <v>20</v>
      </c>
      <c r="J5" s="593" t="s">
        <v>162</v>
      </c>
      <c r="K5" s="594"/>
      <c r="L5" s="594"/>
      <c r="M5" s="594"/>
      <c r="N5" s="595"/>
      <c r="O5" s="591" t="str">
        <f>5!$F$12</f>
        <v>D×L×ｎ =  m× m× 本</v>
      </c>
      <c r="P5" s="592"/>
      <c r="Q5" s="592"/>
      <c r="R5" s="592"/>
      <c r="S5" s="592"/>
      <c r="T5" s="592"/>
      <c r="U5" s="592"/>
      <c r="V5" s="592"/>
      <c r="W5" s="552"/>
      <c r="X5" s="551" t="s">
        <v>170</v>
      </c>
      <c r="Y5" s="552"/>
      <c r="Z5" s="496" t="s">
        <v>170</v>
      </c>
      <c r="AA5" s="499"/>
    </row>
    <row r="6" spans="1:28" ht="14.25" customHeight="1">
      <c r="A6" s="486"/>
      <c r="B6" s="486"/>
      <c r="C6" s="486"/>
      <c r="D6" s="486"/>
      <c r="E6" s="486"/>
      <c r="F6" s="14"/>
      <c r="G6" s="14"/>
      <c r="H6" s="19"/>
      <c r="I6" s="623"/>
      <c r="J6" s="593" t="str">
        <f>5!$C$18</f>
        <v>杭の径</v>
      </c>
      <c r="K6" s="594"/>
      <c r="L6" s="594"/>
      <c r="M6" s="594"/>
      <c r="N6" s="595"/>
      <c r="O6" s="591">
        <f>5!$Z$18</f>
        <v>0</v>
      </c>
      <c r="P6" s="592"/>
      <c r="Q6" s="592"/>
      <c r="R6" s="592"/>
      <c r="S6" s="592"/>
      <c r="T6" s="592"/>
      <c r="U6" s="592"/>
      <c r="V6" s="592"/>
      <c r="W6" s="552"/>
      <c r="X6" s="551">
        <f>5!$AJ$18</f>
        <v>0</v>
      </c>
      <c r="Y6" s="552"/>
      <c r="Z6" s="551">
        <f>5!$AL$18</f>
        <v>0</v>
      </c>
      <c r="AA6" s="574"/>
      <c r="AB6" s="25"/>
    </row>
    <row r="7" spans="1:28" ht="14.25" customHeight="1">
      <c r="A7" s="151"/>
      <c r="B7" s="151"/>
      <c r="C7" s="151"/>
      <c r="D7" s="151"/>
      <c r="E7" s="151"/>
      <c r="F7" s="14"/>
      <c r="G7" s="14"/>
      <c r="H7" s="19"/>
      <c r="I7" s="623"/>
      <c r="J7" s="593" t="str">
        <f>5!$C$19</f>
        <v>軸方向Ａs－本数</v>
      </c>
      <c r="K7" s="594"/>
      <c r="L7" s="594"/>
      <c r="M7" s="594"/>
      <c r="N7" s="595"/>
      <c r="O7" s="591">
        <f>5!$Z$19</f>
        <v>0</v>
      </c>
      <c r="P7" s="592"/>
      <c r="Q7" s="592"/>
      <c r="R7" s="592"/>
      <c r="S7" s="592"/>
      <c r="T7" s="592"/>
      <c r="U7" s="592"/>
      <c r="V7" s="592"/>
      <c r="W7" s="552"/>
      <c r="X7" s="551">
        <f>5!$AJ$19</f>
        <v>0</v>
      </c>
      <c r="Y7" s="552"/>
      <c r="Z7" s="551">
        <f>5!$AL$19</f>
        <v>0</v>
      </c>
      <c r="AA7" s="574"/>
      <c r="AB7" s="25"/>
    </row>
    <row r="8" spans="1:28" ht="14.25" customHeight="1">
      <c r="A8" s="151"/>
      <c r="B8" s="151"/>
      <c r="C8" s="151"/>
      <c r="D8" s="151"/>
      <c r="E8" s="151"/>
      <c r="F8" s="14"/>
      <c r="G8" s="14"/>
      <c r="H8" s="19"/>
      <c r="I8" s="623"/>
      <c r="J8" s="593" t="str">
        <f>5!$C$20</f>
        <v>かぶり</v>
      </c>
      <c r="K8" s="594"/>
      <c r="L8" s="594"/>
      <c r="M8" s="594"/>
      <c r="N8" s="595"/>
      <c r="O8" s="591">
        <f>5!$Z$20</f>
        <v>0</v>
      </c>
      <c r="P8" s="592"/>
      <c r="Q8" s="592"/>
      <c r="R8" s="592"/>
      <c r="S8" s="592"/>
      <c r="T8" s="592"/>
      <c r="U8" s="592"/>
      <c r="V8" s="592"/>
      <c r="W8" s="552"/>
      <c r="X8" s="551">
        <f>5!$AJ$20</f>
        <v>0</v>
      </c>
      <c r="Y8" s="552"/>
      <c r="Z8" s="551">
        <f>5!$AL$20</f>
        <v>0</v>
      </c>
      <c r="AA8" s="574"/>
      <c r="AB8" s="25"/>
    </row>
    <row r="9" spans="1:28" ht="13.5">
      <c r="A9" s="39"/>
      <c r="F9" s="14"/>
      <c r="G9" s="14"/>
      <c r="H9" s="15"/>
      <c r="I9" s="623"/>
      <c r="J9" s="593" t="str">
        <f>5!$C$21</f>
        <v>帯鉄筋の径、間隔</v>
      </c>
      <c r="K9" s="594"/>
      <c r="L9" s="594"/>
      <c r="M9" s="594"/>
      <c r="N9" s="595"/>
      <c r="O9" s="591">
        <f>5!$Z$21</f>
        <v>0</v>
      </c>
      <c r="P9" s="592"/>
      <c r="Q9" s="592"/>
      <c r="R9" s="592"/>
      <c r="S9" s="592"/>
      <c r="T9" s="592"/>
      <c r="U9" s="592"/>
      <c r="V9" s="592"/>
      <c r="W9" s="552"/>
      <c r="X9" s="551">
        <f>5!$AJ$21</f>
        <v>0</v>
      </c>
      <c r="Y9" s="552"/>
      <c r="Z9" s="551">
        <f>5!$AL$21</f>
        <v>0</v>
      </c>
      <c r="AA9" s="574"/>
      <c r="AB9" s="26"/>
    </row>
    <row r="10" spans="1:28" ht="13.5">
      <c r="A10" s="39"/>
      <c r="F10" s="14"/>
      <c r="G10" s="14"/>
      <c r="H10" s="15"/>
      <c r="I10" s="623"/>
      <c r="J10" s="593" t="str">
        <f>5!$C$22</f>
        <v>使用コンクリート</v>
      </c>
      <c r="K10" s="594"/>
      <c r="L10" s="594"/>
      <c r="M10" s="594"/>
      <c r="N10" s="595"/>
      <c r="O10" s="591" t="str">
        <f>5!$Z$22</f>
        <v>30N/㎟→24N/㎟で設計</v>
      </c>
      <c r="P10" s="592"/>
      <c r="Q10" s="592"/>
      <c r="R10" s="592"/>
      <c r="S10" s="592"/>
      <c r="T10" s="592"/>
      <c r="U10" s="592"/>
      <c r="V10" s="592"/>
      <c r="W10" s="552"/>
      <c r="X10" s="551">
        <f>5!$AJ$22</f>
        <v>0</v>
      </c>
      <c r="Y10" s="552"/>
      <c r="Z10" s="551">
        <f>5!$AL$22</f>
        <v>0</v>
      </c>
      <c r="AA10" s="574"/>
      <c r="AB10" s="26"/>
    </row>
    <row r="11" spans="1:28" ht="13.5">
      <c r="A11" s="39"/>
      <c r="F11" s="14"/>
      <c r="G11" s="14"/>
      <c r="H11" s="15"/>
      <c r="I11" s="623"/>
      <c r="J11" s="598" t="str">
        <f>5!$C$25</f>
        <v>杭の配置</v>
      </c>
      <c r="K11" s="599"/>
      <c r="L11" s="599"/>
      <c r="M11" s="599"/>
      <c r="N11" s="600"/>
      <c r="O11" s="596" t="str">
        <f>5!$K$25</f>
        <v>縁端距離の確保 </v>
      </c>
      <c r="P11" s="597"/>
      <c r="Q11" s="597"/>
      <c r="R11" s="597"/>
      <c r="S11" s="597"/>
      <c r="T11" s="615" t="str">
        <f>5!$Z$25</f>
        <v>1.0 ・D=  ≦　　　　</v>
      </c>
      <c r="U11" s="615"/>
      <c r="V11" s="615"/>
      <c r="W11" s="616"/>
      <c r="X11" s="551">
        <f>5!$AJ$25</f>
        <v>0</v>
      </c>
      <c r="Y11" s="552"/>
      <c r="Z11" s="551">
        <f>5!$AL$25</f>
        <v>0</v>
      </c>
      <c r="AA11" s="574"/>
      <c r="AB11" s="26"/>
    </row>
    <row r="12" spans="1:28" ht="13.5">
      <c r="A12" s="39"/>
      <c r="F12" s="14"/>
      <c r="G12" s="14"/>
      <c r="H12" s="15"/>
      <c r="I12" s="623"/>
      <c r="J12" s="601"/>
      <c r="K12" s="602"/>
      <c r="L12" s="602"/>
      <c r="M12" s="602"/>
      <c r="N12" s="603"/>
      <c r="O12" s="596" t="str">
        <f>5!$K$26</f>
        <v>杭の最小中心間隔</v>
      </c>
      <c r="P12" s="597"/>
      <c r="Q12" s="597"/>
      <c r="R12" s="597"/>
      <c r="S12" s="597"/>
      <c r="T12" s="615" t="str">
        <f>5!$Z$26</f>
        <v>2.5・D =  ≦</v>
      </c>
      <c r="U12" s="615"/>
      <c r="V12" s="615"/>
      <c r="W12" s="616"/>
      <c r="X12" s="551">
        <f>5!$AJ$26</f>
        <v>0</v>
      </c>
      <c r="Y12" s="552"/>
      <c r="Z12" s="551">
        <f>5!$AL$26</f>
        <v>0</v>
      </c>
      <c r="AA12" s="574"/>
      <c r="AB12" s="26"/>
    </row>
    <row r="13" spans="1:28" ht="13.5">
      <c r="A13" s="39"/>
      <c r="F13" s="14"/>
      <c r="G13" s="14"/>
      <c r="H13" s="15"/>
      <c r="I13" s="623"/>
      <c r="J13" s="593" t="str">
        <f>5!$C$23</f>
        <v>支持層/Ｎ値</v>
      </c>
      <c r="K13" s="594"/>
      <c r="L13" s="594"/>
      <c r="M13" s="594"/>
      <c r="N13" s="595"/>
      <c r="O13" s="591" t="str">
        <f>5!$Z$23</f>
        <v>砂礫層 / N=</v>
      </c>
      <c r="P13" s="592"/>
      <c r="Q13" s="592"/>
      <c r="R13" s="592"/>
      <c r="S13" s="592"/>
      <c r="T13" s="592"/>
      <c r="U13" s="592"/>
      <c r="V13" s="592"/>
      <c r="W13" s="552"/>
      <c r="X13" s="551">
        <f>5!$AJ$23</f>
        <v>0</v>
      </c>
      <c r="Y13" s="552"/>
      <c r="Z13" s="551">
        <f>5!$AL$23</f>
        <v>0</v>
      </c>
      <c r="AA13" s="574"/>
      <c r="AB13" s="26"/>
    </row>
    <row r="14" spans="1:28" ht="13.5">
      <c r="A14" s="35"/>
      <c r="F14" s="36"/>
      <c r="G14" s="36"/>
      <c r="H14" s="15"/>
      <c r="I14" s="623"/>
      <c r="J14" s="593" t="str">
        <f>5!$C$24</f>
        <v>支持層への根入深さ(m)</v>
      </c>
      <c r="K14" s="594"/>
      <c r="L14" s="594"/>
      <c r="M14" s="594"/>
      <c r="N14" s="595"/>
      <c r="O14" s="625" t="str">
        <f>5!Z24</f>
        <v>D= ≦ </v>
      </c>
      <c r="P14" s="626"/>
      <c r="Q14" s="626"/>
      <c r="R14" s="626"/>
      <c r="S14" s="626"/>
      <c r="T14" s="626"/>
      <c r="U14" s="626"/>
      <c r="V14" s="626"/>
      <c r="W14" s="627"/>
      <c r="X14" s="551">
        <f>5!$AJ$24</f>
        <v>0</v>
      </c>
      <c r="Y14" s="552"/>
      <c r="Z14" s="551">
        <f>5!$AL$24</f>
        <v>0</v>
      </c>
      <c r="AA14" s="574"/>
      <c r="AB14" s="26"/>
    </row>
    <row r="15" spans="1:38" ht="13.5">
      <c r="A15" s="35"/>
      <c r="F15" s="36"/>
      <c r="G15" s="36"/>
      <c r="H15" s="15"/>
      <c r="I15" s="623"/>
      <c r="J15" s="593" t="str">
        <f>5!$C$27</f>
        <v>液状化 有･無</v>
      </c>
      <c r="K15" s="594"/>
      <c r="L15" s="594"/>
      <c r="M15" s="594"/>
      <c r="N15" s="595"/>
      <c r="O15" s="591">
        <f>5!$Z$27</f>
        <v>0</v>
      </c>
      <c r="P15" s="592"/>
      <c r="Q15" s="592"/>
      <c r="R15" s="592"/>
      <c r="S15" s="592"/>
      <c r="T15" s="592"/>
      <c r="U15" s="592"/>
      <c r="V15" s="592"/>
      <c r="W15" s="552"/>
      <c r="X15" s="551">
        <f>5!$AJ$27</f>
        <v>0</v>
      </c>
      <c r="Y15" s="552"/>
      <c r="Z15" s="551" t="str">
        <f>5!$AL$27</f>
        <v>ー</v>
      </c>
      <c r="AA15" s="574"/>
      <c r="AB15" s="26"/>
      <c r="AL15" s="2"/>
    </row>
    <row r="16" spans="1:38" ht="13.5">
      <c r="A16" s="35"/>
      <c r="F16" s="27"/>
      <c r="G16" s="27"/>
      <c r="H16" s="15"/>
      <c r="I16" s="624"/>
      <c r="J16" s="593" t="str">
        <f>5!$C$28</f>
        <v>底版前面地盤水平抵抗</v>
      </c>
      <c r="K16" s="594"/>
      <c r="L16" s="594"/>
      <c r="M16" s="594"/>
      <c r="N16" s="595"/>
      <c r="O16" s="591">
        <f>5!$Z$28</f>
        <v>0</v>
      </c>
      <c r="P16" s="592"/>
      <c r="Q16" s="592"/>
      <c r="R16" s="592"/>
      <c r="S16" s="592"/>
      <c r="T16" s="592"/>
      <c r="U16" s="592"/>
      <c r="V16" s="592"/>
      <c r="W16" s="552"/>
      <c r="X16" s="551">
        <f>5!$AJ$28</f>
        <v>0</v>
      </c>
      <c r="Y16" s="552"/>
      <c r="Z16" s="551" t="str">
        <f>5!$AL$28</f>
        <v>ー</v>
      </c>
      <c r="AA16" s="574"/>
      <c r="AB16" s="26"/>
      <c r="AL16" s="2"/>
    </row>
    <row r="17" spans="1:38" ht="13.5">
      <c r="A17" s="36"/>
      <c r="F17" s="14"/>
      <c r="G17" s="14"/>
      <c r="H17" s="15"/>
      <c r="I17" s="582" t="s">
        <v>140</v>
      </c>
      <c r="J17" s="583"/>
      <c r="K17" s="583"/>
      <c r="L17" s="583"/>
      <c r="M17" s="583"/>
      <c r="N17" s="584"/>
      <c r="O17" s="579" t="str">
        <f>5!$T$10</f>
        <v>設計便覧(案)　近畿地方整備局　H16.4</v>
      </c>
      <c r="P17" s="580"/>
      <c r="Q17" s="580"/>
      <c r="R17" s="580"/>
      <c r="S17" s="580"/>
      <c r="T17" s="580"/>
      <c r="U17" s="580"/>
      <c r="V17" s="580"/>
      <c r="W17" s="581"/>
      <c r="X17" s="545" t="s">
        <v>171</v>
      </c>
      <c r="Y17" s="546"/>
      <c r="Z17" s="545" t="s">
        <v>171</v>
      </c>
      <c r="AA17" s="547"/>
      <c r="AB17" s="26"/>
      <c r="AL17" s="2"/>
    </row>
    <row r="18" spans="1:38" ht="13.5">
      <c r="A18" s="36"/>
      <c r="F18" s="14"/>
      <c r="G18" s="14"/>
      <c r="H18" s="15"/>
      <c r="I18" s="585"/>
      <c r="J18" s="586"/>
      <c r="K18" s="586"/>
      <c r="L18" s="586"/>
      <c r="M18" s="586"/>
      <c r="N18" s="587"/>
      <c r="O18" s="579" t="str">
        <f>5!$T$11</f>
        <v>道路橋示方書・同解説Ⅰ～Ⅴ　　H14.3</v>
      </c>
      <c r="P18" s="580"/>
      <c r="Q18" s="580"/>
      <c r="R18" s="580"/>
      <c r="S18" s="580"/>
      <c r="T18" s="580"/>
      <c r="U18" s="580"/>
      <c r="V18" s="580"/>
      <c r="W18" s="581"/>
      <c r="X18" s="545" t="s">
        <v>171</v>
      </c>
      <c r="Y18" s="546"/>
      <c r="Z18" s="545" t="s">
        <v>171</v>
      </c>
      <c r="AA18" s="547"/>
      <c r="AB18" s="26"/>
      <c r="AL18" s="2"/>
    </row>
    <row r="19" spans="1:38" ht="14.25" thickBot="1">
      <c r="A19" s="61" t="str">
        <f>5!$A$29</f>
        <v>② 杭基礎の安定照査</v>
      </c>
      <c r="B19" s="29"/>
      <c r="C19" s="15"/>
      <c r="D19" s="15"/>
      <c r="E19" s="15"/>
      <c r="F19" s="15"/>
      <c r="G19" s="15"/>
      <c r="H19" s="15"/>
      <c r="I19" s="588"/>
      <c r="J19" s="589"/>
      <c r="K19" s="589"/>
      <c r="L19" s="589"/>
      <c r="M19" s="589"/>
      <c r="N19" s="590"/>
      <c r="O19" s="576" t="str">
        <f>5!$T$12</f>
        <v>杭基礎設計便覧 (平成18年度改訂版）　H19.1</v>
      </c>
      <c r="P19" s="577"/>
      <c r="Q19" s="577"/>
      <c r="R19" s="577"/>
      <c r="S19" s="577"/>
      <c r="T19" s="577"/>
      <c r="U19" s="577"/>
      <c r="V19" s="577"/>
      <c r="W19" s="578"/>
      <c r="X19" s="543" t="s">
        <v>171</v>
      </c>
      <c r="Y19" s="575"/>
      <c r="Z19" s="543" t="s">
        <v>171</v>
      </c>
      <c r="AA19" s="544"/>
      <c r="AB19" s="26"/>
      <c r="AC19" s="61" t="str">
        <f>5!$A$29</f>
        <v>② 杭基礎の安定照査</v>
      </c>
      <c r="AD19" s="29"/>
      <c r="AE19" s="15"/>
      <c r="AF19" s="15"/>
      <c r="AG19" s="15"/>
      <c r="AH19" s="15"/>
      <c r="AI19" s="15"/>
      <c r="AL19" s="2"/>
    </row>
    <row r="20" spans="1:38" ht="14.25" thickBot="1">
      <c r="A20" s="56"/>
      <c r="B20" s="56"/>
      <c r="C20" s="14"/>
      <c r="D20" s="14"/>
      <c r="E20" s="14"/>
      <c r="F20" s="14"/>
      <c r="G20" s="14"/>
      <c r="H20" s="15"/>
      <c r="I20" s="27"/>
      <c r="J20" s="27"/>
      <c r="K20" s="27"/>
      <c r="L20" s="27"/>
      <c r="M20" s="27"/>
      <c r="N20" s="27"/>
      <c r="AB20" s="26"/>
      <c r="AC20" s="56"/>
      <c r="AD20" s="56"/>
      <c r="AE20" s="14"/>
      <c r="AF20" s="14"/>
      <c r="AG20" s="14"/>
      <c r="AH20" s="14"/>
      <c r="AI20" s="14"/>
      <c r="AL20" s="2"/>
    </row>
    <row r="21" spans="1:38" ht="13.5">
      <c r="A21" s="494" t="s">
        <v>0</v>
      </c>
      <c r="B21" s="496" t="s">
        <v>33</v>
      </c>
      <c r="C21" s="497"/>
      <c r="D21" s="496" t="s">
        <v>172</v>
      </c>
      <c r="E21" s="497"/>
      <c r="F21" s="498" t="s">
        <v>1</v>
      </c>
      <c r="G21" s="499"/>
      <c r="H21" s="15"/>
      <c r="I21" s="2"/>
      <c r="AB21" s="26"/>
      <c r="AC21" s="494" t="s">
        <v>136</v>
      </c>
      <c r="AD21" s="496" t="s">
        <v>33</v>
      </c>
      <c r="AE21" s="497"/>
      <c r="AF21" s="496" t="s">
        <v>173</v>
      </c>
      <c r="AG21" s="497"/>
      <c r="AH21" s="498" t="s">
        <v>1</v>
      </c>
      <c r="AI21" s="499"/>
      <c r="AL21" s="2"/>
    </row>
    <row r="22" spans="1:38" ht="14.25" thickBot="1">
      <c r="A22" s="495"/>
      <c r="B22" s="57" t="s">
        <v>152</v>
      </c>
      <c r="C22" s="58" t="s">
        <v>153</v>
      </c>
      <c r="D22" s="57" t="s">
        <v>152</v>
      </c>
      <c r="E22" s="58" t="s">
        <v>153</v>
      </c>
      <c r="F22" s="52" t="s">
        <v>17</v>
      </c>
      <c r="G22" s="86" t="s">
        <v>18</v>
      </c>
      <c r="H22" s="15"/>
      <c r="I22" s="27"/>
      <c r="J22" s="27"/>
      <c r="K22" s="27"/>
      <c r="L22" s="27"/>
      <c r="M22" s="27"/>
      <c r="N22" s="27"/>
      <c r="O22" s="14"/>
      <c r="P22" s="14"/>
      <c r="Q22" s="14"/>
      <c r="R22" s="14"/>
      <c r="S22" s="14"/>
      <c r="T22" s="14"/>
      <c r="U22" s="14"/>
      <c r="V22" s="14"/>
      <c r="W22" s="14"/>
      <c r="X22" s="14"/>
      <c r="Y22" s="14"/>
      <c r="Z22" s="14"/>
      <c r="AA22" s="14"/>
      <c r="AB22" s="26"/>
      <c r="AC22" s="495"/>
      <c r="AD22" s="57" t="s">
        <v>152</v>
      </c>
      <c r="AE22" s="58" t="s">
        <v>153</v>
      </c>
      <c r="AF22" s="57" t="s">
        <v>152</v>
      </c>
      <c r="AG22" s="58" t="s">
        <v>153</v>
      </c>
      <c r="AH22" s="52" t="s">
        <v>17</v>
      </c>
      <c r="AI22" s="86" t="s">
        <v>18</v>
      </c>
      <c r="AL22" s="2"/>
    </row>
    <row r="23" spans="1:38" s="33" customFormat="1" ht="14.25" thickTop="1">
      <c r="A23" s="87" t="s">
        <v>132</v>
      </c>
      <c r="B23" s="140">
        <f>5!X33</f>
        <v>0</v>
      </c>
      <c r="C23" s="141">
        <f>5!AA33</f>
        <v>0</v>
      </c>
      <c r="D23" s="142">
        <f>5!AD33</f>
        <v>0</v>
      </c>
      <c r="E23" s="142">
        <f>5!AG33</f>
        <v>0</v>
      </c>
      <c r="F23" s="59" t="s">
        <v>174</v>
      </c>
      <c r="G23" s="488"/>
      <c r="H23" s="15"/>
      <c r="I23" s="29"/>
      <c r="J23" s="22"/>
      <c r="K23" s="3"/>
      <c r="L23" s="3"/>
      <c r="M23" s="24"/>
      <c r="N23" s="24"/>
      <c r="O23" s="24"/>
      <c r="P23" s="24"/>
      <c r="Q23" s="24"/>
      <c r="R23" s="24"/>
      <c r="S23" s="24"/>
      <c r="T23" s="24"/>
      <c r="U23" s="24"/>
      <c r="V23" s="24"/>
      <c r="W23" s="24"/>
      <c r="X23" s="24"/>
      <c r="Y23" s="26"/>
      <c r="Z23" s="26"/>
      <c r="AA23" s="26"/>
      <c r="AB23" s="26"/>
      <c r="AC23" s="87" t="s">
        <v>132</v>
      </c>
      <c r="AD23" s="60" t="str">
        <f>5!X30</f>
        <v>浮力無し</v>
      </c>
      <c r="AE23" s="63" t="str">
        <f>5!AA30</f>
        <v>浮力有り</v>
      </c>
      <c r="AF23" s="16" t="str">
        <f>5!AD30</f>
        <v>浮力無し</v>
      </c>
      <c r="AG23" s="55" t="str">
        <f>5!AG30</f>
        <v>浮力有り</v>
      </c>
      <c r="AH23" s="59" t="s">
        <v>174</v>
      </c>
      <c r="AI23" s="488"/>
      <c r="AL23" s="22"/>
    </row>
    <row r="24" spans="1:38" ht="13.5">
      <c r="A24" s="88" t="s">
        <v>175</v>
      </c>
      <c r="B24" s="143">
        <f>5!X34</f>
        <v>0</v>
      </c>
      <c r="C24" s="144">
        <f>5!AA34</f>
        <v>0</v>
      </c>
      <c r="D24" s="142">
        <f>5!AD34</f>
        <v>0</v>
      </c>
      <c r="E24" s="142">
        <f>5!AG34</f>
        <v>0</v>
      </c>
      <c r="F24" s="21" t="s">
        <v>174</v>
      </c>
      <c r="G24" s="489"/>
      <c r="H24" s="15"/>
      <c r="I24" s="29"/>
      <c r="K24" s="3"/>
      <c r="L24" s="3"/>
      <c r="M24" s="24"/>
      <c r="N24" s="24"/>
      <c r="O24" s="24"/>
      <c r="P24" s="24"/>
      <c r="Q24" s="24"/>
      <c r="R24" s="24"/>
      <c r="S24" s="24"/>
      <c r="T24" s="24"/>
      <c r="U24" s="24"/>
      <c r="V24" s="24"/>
      <c r="W24" s="24"/>
      <c r="X24" s="24"/>
      <c r="Y24" s="26"/>
      <c r="Z24" s="26"/>
      <c r="AA24" s="26"/>
      <c r="AB24" s="26"/>
      <c r="AC24" s="88" t="s">
        <v>175</v>
      </c>
      <c r="AD24" s="143">
        <f>5!X31</f>
        <v>0</v>
      </c>
      <c r="AE24" s="144">
        <f>5!AA31</f>
        <v>0</v>
      </c>
      <c r="AF24" s="145">
        <f>5!AD31</f>
        <v>0</v>
      </c>
      <c r="AG24" s="148">
        <f>5!AG31</f>
        <v>0</v>
      </c>
      <c r="AH24" s="21" t="s">
        <v>174</v>
      </c>
      <c r="AI24" s="489"/>
      <c r="AL24" s="2"/>
    </row>
    <row r="25" spans="1:38" ht="13.5" customHeight="1">
      <c r="A25" s="89" t="s">
        <v>176</v>
      </c>
      <c r="B25" s="143">
        <f>5!X35</f>
        <v>0</v>
      </c>
      <c r="C25" s="144">
        <f>5!AA35</f>
        <v>0</v>
      </c>
      <c r="D25" s="144">
        <f>5!AD35</f>
        <v>0</v>
      </c>
      <c r="E25" s="142">
        <f>5!AG35</f>
        <v>0</v>
      </c>
      <c r="F25" s="46" t="s">
        <v>19</v>
      </c>
      <c r="G25" s="489"/>
      <c r="H25" s="15"/>
      <c r="I25" s="29"/>
      <c r="K25" s="3"/>
      <c r="L25" s="3"/>
      <c r="M25" s="24"/>
      <c r="N25" s="24"/>
      <c r="O25" s="24"/>
      <c r="P25" s="24"/>
      <c r="Q25" s="24"/>
      <c r="R25" s="24"/>
      <c r="S25" s="24"/>
      <c r="T25" s="24"/>
      <c r="U25" s="24"/>
      <c r="V25" s="24"/>
      <c r="W25" s="24"/>
      <c r="X25" s="24"/>
      <c r="Y25" s="26"/>
      <c r="Z25" s="26"/>
      <c r="AA25" s="26"/>
      <c r="AB25" s="26"/>
      <c r="AC25" s="89" t="s">
        <v>176</v>
      </c>
      <c r="AD25" s="149">
        <f>5!X32</f>
        <v>0</v>
      </c>
      <c r="AE25" s="145">
        <f>5!AA32</f>
        <v>0</v>
      </c>
      <c r="AF25" s="145">
        <f>5!AD32</f>
        <v>0</v>
      </c>
      <c r="AG25" s="148">
        <f>5!AG32</f>
        <v>0</v>
      </c>
      <c r="AH25" s="46" t="s">
        <v>19</v>
      </c>
      <c r="AI25" s="489"/>
      <c r="AL25" s="2"/>
    </row>
    <row r="26" spans="1:38" s="33" customFormat="1" ht="13.5">
      <c r="A26" s="90" t="s">
        <v>127</v>
      </c>
      <c r="B26" s="143">
        <f>5!$X$42</f>
        <v>0</v>
      </c>
      <c r="C26" s="144">
        <f>5!$AA$42</f>
        <v>0</v>
      </c>
      <c r="D26" s="144">
        <f>5!$AD$42</f>
        <v>0</v>
      </c>
      <c r="E26" s="142">
        <f>5!$AG$42</f>
        <v>0</v>
      </c>
      <c r="F26" s="491">
        <f>5!$AJ$42</f>
        <v>0</v>
      </c>
      <c r="G26" s="489"/>
      <c r="H26" s="15"/>
      <c r="I26" s="29"/>
      <c r="J26" s="22"/>
      <c r="K26" s="3"/>
      <c r="L26" s="3"/>
      <c r="M26" s="24"/>
      <c r="N26" s="24"/>
      <c r="O26" s="24"/>
      <c r="P26" s="24"/>
      <c r="Q26" s="24"/>
      <c r="R26" s="24"/>
      <c r="S26" s="24"/>
      <c r="T26" s="22"/>
      <c r="U26" s="24"/>
      <c r="V26" s="24"/>
      <c r="W26" s="24"/>
      <c r="X26" s="24"/>
      <c r="Y26" s="26"/>
      <c r="Z26" s="26"/>
      <c r="AA26" s="26"/>
      <c r="AB26" s="26"/>
      <c r="AC26" s="90" t="s">
        <v>127</v>
      </c>
      <c r="AD26" s="149">
        <f>5!X40</f>
        <v>0</v>
      </c>
      <c r="AE26" s="145">
        <f>5!$AA$41</f>
        <v>0</v>
      </c>
      <c r="AF26" s="145">
        <f>5!$AD$41</f>
        <v>0</v>
      </c>
      <c r="AG26" s="148">
        <f>5!$AG$41</f>
        <v>0</v>
      </c>
      <c r="AH26" s="491">
        <f>5!$AJ$41</f>
        <v>0</v>
      </c>
      <c r="AI26" s="489"/>
      <c r="AL26" s="22"/>
    </row>
    <row r="27" spans="1:38" ht="13.5" customHeight="1">
      <c r="A27" s="91" t="s">
        <v>128</v>
      </c>
      <c r="B27" s="143">
        <f>5!$X$39</f>
        <v>0</v>
      </c>
      <c r="C27" s="144">
        <f>5!$AA$39</f>
        <v>0</v>
      </c>
      <c r="D27" s="144">
        <f>5!$AD$39</f>
        <v>0</v>
      </c>
      <c r="E27" s="142">
        <f>5!$AG$39</f>
        <v>0</v>
      </c>
      <c r="F27" s="492"/>
      <c r="G27" s="489"/>
      <c r="H27" s="15"/>
      <c r="I27" s="20"/>
      <c r="K27" s="3"/>
      <c r="L27" s="3"/>
      <c r="M27" s="24"/>
      <c r="N27" s="24"/>
      <c r="O27" s="24"/>
      <c r="P27" s="24"/>
      <c r="Q27" s="24"/>
      <c r="R27" s="24"/>
      <c r="S27" s="24"/>
      <c r="T27" s="24"/>
      <c r="U27" s="24"/>
      <c r="V27" s="24"/>
      <c r="W27" s="24"/>
      <c r="X27" s="24"/>
      <c r="Y27" s="26"/>
      <c r="Z27" s="26"/>
      <c r="AA27" s="26"/>
      <c r="AB27" s="26"/>
      <c r="AC27" s="91" t="s">
        <v>128</v>
      </c>
      <c r="AD27" s="149">
        <f>5!$X$39</f>
        <v>0</v>
      </c>
      <c r="AE27" s="145">
        <f>5!$AA$39</f>
        <v>0</v>
      </c>
      <c r="AF27" s="145">
        <f>5!$AD$39</f>
        <v>0</v>
      </c>
      <c r="AG27" s="148">
        <f>5!$AG$39</f>
        <v>0</v>
      </c>
      <c r="AH27" s="492"/>
      <c r="AI27" s="489"/>
      <c r="AL27" s="2"/>
    </row>
    <row r="28" spans="1:38" ht="13.5">
      <c r="A28" s="91" t="s">
        <v>129</v>
      </c>
      <c r="B28" s="143">
        <f>5!$X$44</f>
        <v>0</v>
      </c>
      <c r="C28" s="144">
        <f>5!$AA$44</f>
        <v>0</v>
      </c>
      <c r="D28" s="144">
        <f>5!$AD$44</f>
        <v>0</v>
      </c>
      <c r="E28" s="142">
        <f>5!$AG$44</f>
        <v>0</v>
      </c>
      <c r="F28" s="491">
        <f>5!$AJ$44</f>
        <v>0</v>
      </c>
      <c r="G28" s="489"/>
      <c r="H28" s="15"/>
      <c r="I28" s="20"/>
      <c r="M28" s="24"/>
      <c r="N28" s="24"/>
      <c r="O28" s="24"/>
      <c r="P28" s="24"/>
      <c r="Q28" s="24"/>
      <c r="R28" s="24"/>
      <c r="S28" s="24"/>
      <c r="T28" s="24"/>
      <c r="U28" s="24"/>
      <c r="V28" s="24"/>
      <c r="W28" s="24"/>
      <c r="X28" s="24"/>
      <c r="AC28" s="91" t="s">
        <v>129</v>
      </c>
      <c r="AD28" s="149">
        <f>5!$X$43</f>
        <v>0</v>
      </c>
      <c r="AE28" s="145">
        <f>5!$AA$43</f>
        <v>0</v>
      </c>
      <c r="AF28" s="145">
        <f>5!$AD$43</f>
        <v>0</v>
      </c>
      <c r="AG28" s="148">
        <f>5!$AG$43</f>
        <v>0</v>
      </c>
      <c r="AH28" s="491">
        <f>5!$AJ$43</f>
        <v>0</v>
      </c>
      <c r="AI28" s="489"/>
      <c r="AL28" s="2"/>
    </row>
    <row r="29" spans="1:38" ht="13.5">
      <c r="A29" s="92" t="s">
        <v>130</v>
      </c>
      <c r="B29" s="143">
        <f>5!$X$40</f>
        <v>0</v>
      </c>
      <c r="C29" s="144">
        <f>5!$AA$40</f>
        <v>0</v>
      </c>
      <c r="D29" s="144">
        <f>5!$AD$40</f>
        <v>0</v>
      </c>
      <c r="E29" s="142">
        <f>5!$AG$40</f>
        <v>0</v>
      </c>
      <c r="F29" s="492"/>
      <c r="G29" s="489"/>
      <c r="H29" s="27"/>
      <c r="I29" s="30"/>
      <c r="M29" s="24"/>
      <c r="N29" s="24"/>
      <c r="O29" s="24"/>
      <c r="P29" s="24"/>
      <c r="Q29" s="24"/>
      <c r="R29" s="24"/>
      <c r="S29" s="24"/>
      <c r="T29" s="24"/>
      <c r="U29" s="24"/>
      <c r="V29" s="24"/>
      <c r="W29" s="24"/>
      <c r="X29" s="24"/>
      <c r="AC29" s="92" t="s">
        <v>130</v>
      </c>
      <c r="AD29" s="149">
        <f>5!$X$40</f>
        <v>0</v>
      </c>
      <c r="AE29" s="145">
        <f>5!$AA$40</f>
        <v>0</v>
      </c>
      <c r="AF29" s="145">
        <f>5!$AD$40</f>
        <v>0</v>
      </c>
      <c r="AG29" s="148">
        <f>5!$AG$40</f>
        <v>0</v>
      </c>
      <c r="AH29" s="492"/>
      <c r="AI29" s="489"/>
      <c r="AL29" s="2"/>
    </row>
    <row r="30" spans="1:38" ht="13.5" customHeight="1">
      <c r="A30" s="90" t="s">
        <v>135</v>
      </c>
      <c r="B30" s="45">
        <f>5!$X$47</f>
        <v>0</v>
      </c>
      <c r="C30" s="21">
        <f>5!$AA$47</f>
        <v>0</v>
      </c>
      <c r="D30" s="21">
        <f>5!$AD$47</f>
        <v>0</v>
      </c>
      <c r="E30" s="49">
        <f>5!$AG$47</f>
        <v>0</v>
      </c>
      <c r="F30" s="491">
        <f>5!$AJ$47</f>
        <v>0</v>
      </c>
      <c r="G30" s="489"/>
      <c r="H30" s="27"/>
      <c r="I30" s="13"/>
      <c r="M30" s="24"/>
      <c r="N30" s="24"/>
      <c r="O30" s="24"/>
      <c r="P30" s="24"/>
      <c r="Q30" s="24"/>
      <c r="R30" s="24"/>
      <c r="S30" s="24"/>
      <c r="T30" s="24"/>
      <c r="U30" s="24"/>
      <c r="V30" s="24"/>
      <c r="W30" s="24"/>
      <c r="X30" s="24"/>
      <c r="AC30" s="90" t="s">
        <v>135</v>
      </c>
      <c r="AD30" s="62">
        <f>5!X46</f>
        <v>0</v>
      </c>
      <c r="AE30" s="16">
        <f>5!$AA$46</f>
        <v>0</v>
      </c>
      <c r="AF30" s="16">
        <f>5!$AD$46</f>
        <v>0</v>
      </c>
      <c r="AG30" s="55">
        <f>5!$AG$46</f>
        <v>0</v>
      </c>
      <c r="AH30" s="491">
        <f>5!$AJ$46</f>
        <v>0</v>
      </c>
      <c r="AI30" s="489"/>
      <c r="AL30" s="2"/>
    </row>
    <row r="31" spans="1:38" ht="14.25" thickBot="1">
      <c r="A31" s="93" t="s">
        <v>134</v>
      </c>
      <c r="B31" s="47">
        <f>5!$X$45</f>
        <v>15</v>
      </c>
      <c r="C31" s="28">
        <f>5!$AA$45</f>
        <v>15</v>
      </c>
      <c r="D31" s="28">
        <f>5!$AD$45</f>
        <v>15</v>
      </c>
      <c r="E31" s="48">
        <f>5!$AG$45</f>
        <v>15</v>
      </c>
      <c r="F31" s="493"/>
      <c r="G31" s="490"/>
      <c r="H31" s="27"/>
      <c r="I31" s="13"/>
      <c r="M31" s="24"/>
      <c r="N31" s="24"/>
      <c r="O31" s="24"/>
      <c r="P31" s="24"/>
      <c r="Q31" s="24"/>
      <c r="R31" s="24"/>
      <c r="S31" s="24"/>
      <c r="T31" s="24"/>
      <c r="U31" s="24"/>
      <c r="V31" s="24"/>
      <c r="W31" s="24"/>
      <c r="X31" s="24"/>
      <c r="AC31" s="93" t="s">
        <v>134</v>
      </c>
      <c r="AD31" s="47">
        <f>5!$X$45</f>
        <v>15</v>
      </c>
      <c r="AE31" s="28">
        <f>5!$AA$45</f>
        <v>15</v>
      </c>
      <c r="AF31" s="28">
        <f>5!$AD$45</f>
        <v>15</v>
      </c>
      <c r="AG31" s="48">
        <f>5!$AG$45</f>
        <v>15</v>
      </c>
      <c r="AH31" s="493"/>
      <c r="AI31" s="490"/>
      <c r="AL31" s="2"/>
    </row>
    <row r="32" spans="1:38" ht="13.5" customHeight="1">
      <c r="A32" s="37"/>
      <c r="B32" s="35"/>
      <c r="C32" s="35"/>
      <c r="D32" s="35"/>
      <c r="E32" s="35"/>
      <c r="F32" s="35"/>
      <c r="G32" s="35"/>
      <c r="H32" s="14"/>
      <c r="I32" s="13"/>
      <c r="M32" s="24"/>
      <c r="N32" s="24"/>
      <c r="O32" s="24"/>
      <c r="P32" s="24"/>
      <c r="Q32" s="24"/>
      <c r="R32" s="24"/>
      <c r="S32" s="24"/>
      <c r="T32" s="24"/>
      <c r="U32" s="24"/>
      <c r="V32" s="24"/>
      <c r="W32" s="24"/>
      <c r="X32" s="24"/>
      <c r="AC32" s="37"/>
      <c r="AD32" s="37"/>
      <c r="AE32" s="14"/>
      <c r="AF32" s="14"/>
      <c r="AG32" s="14"/>
      <c r="AH32" s="14"/>
      <c r="AI32" s="27"/>
      <c r="AL32" s="2"/>
    </row>
    <row r="33" spans="1:38" ht="14.25" customHeight="1">
      <c r="A33" s="40"/>
      <c r="B33" s="27"/>
      <c r="C33" s="36"/>
      <c r="D33" s="36"/>
      <c r="E33" s="27"/>
      <c r="F33" s="27"/>
      <c r="G33" s="14"/>
      <c r="H33" s="14"/>
      <c r="I33" s="13"/>
      <c r="M33" s="24"/>
      <c r="N33" s="24"/>
      <c r="O33" s="24"/>
      <c r="P33" s="24"/>
      <c r="Q33" s="24"/>
      <c r="R33" s="24"/>
      <c r="S33" s="24"/>
      <c r="T33" s="24"/>
      <c r="U33" s="24"/>
      <c r="V33" s="24"/>
      <c r="W33" s="24"/>
      <c r="X33" s="24"/>
      <c r="AC33" s="37"/>
      <c r="AD33" s="37"/>
      <c r="AE33" s="14"/>
      <c r="AF33" s="14"/>
      <c r="AG33" s="14"/>
      <c r="AH33" s="14"/>
      <c r="AI33" s="27"/>
      <c r="AL33" s="2"/>
    </row>
    <row r="34" spans="1:38" ht="13.5">
      <c r="A34" s="35" t="str">
        <f>7!$A$5</f>
        <v>⑥ 杭基礎のレベル２地震時保有水平耐力照査 　　　</v>
      </c>
      <c r="B34" s="35"/>
      <c r="C34" s="35"/>
      <c r="D34" s="35"/>
      <c r="E34" s="35"/>
      <c r="F34" s="35"/>
      <c r="G34" s="35"/>
      <c r="H34" s="14"/>
      <c r="I34" s="13"/>
      <c r="M34" s="24"/>
      <c r="N34" s="24"/>
      <c r="O34" s="24"/>
      <c r="P34" s="24"/>
      <c r="Q34" s="24"/>
      <c r="R34" s="24"/>
      <c r="S34" s="24"/>
      <c r="T34" s="24"/>
      <c r="U34" s="24"/>
      <c r="V34" s="24"/>
      <c r="W34" s="24"/>
      <c r="X34" s="24"/>
      <c r="AC34" s="40" t="str">
        <f>$A$34</f>
        <v>⑥ 杭基礎のレベル２地震時保有水平耐力照査 　　　</v>
      </c>
      <c r="AD34" s="27"/>
      <c r="AE34" s="27"/>
      <c r="AF34" s="27"/>
      <c r="AG34" s="27"/>
      <c r="AH34" s="27"/>
      <c r="AI34" s="14"/>
      <c r="AL34" s="2"/>
    </row>
    <row r="35" spans="1:38" ht="14.25" thickBot="1">
      <c r="A35" s="35"/>
      <c r="B35" s="35"/>
      <c r="C35" s="35"/>
      <c r="D35" s="35"/>
      <c r="E35" s="35"/>
      <c r="F35" s="35"/>
      <c r="G35" s="35"/>
      <c r="H35" s="14"/>
      <c r="I35" s="13"/>
      <c r="M35" s="24"/>
      <c r="N35" s="24"/>
      <c r="O35" s="24"/>
      <c r="P35" s="24"/>
      <c r="Q35" s="24"/>
      <c r="R35" s="24"/>
      <c r="S35" s="24"/>
      <c r="T35" s="24"/>
      <c r="U35" s="24"/>
      <c r="V35" s="24"/>
      <c r="W35" s="24"/>
      <c r="X35" s="24"/>
      <c r="AC35" s="32"/>
      <c r="AD35" s="32"/>
      <c r="AE35" s="14"/>
      <c r="AF35" s="14"/>
      <c r="AG35" s="14"/>
      <c r="AH35" s="14"/>
      <c r="AI35" s="14"/>
      <c r="AL35" s="2"/>
    </row>
    <row r="36" spans="1:38" ht="13.5">
      <c r="A36" s="532" t="str">
        <f>7!$Z$6</f>
        <v>橋軸直角方向</v>
      </c>
      <c r="B36" s="534" t="str">
        <f>7!$Z$5</f>
        <v> （地盤の液状化が生じる場合）</v>
      </c>
      <c r="C36" s="535"/>
      <c r="D36" s="520" t="s">
        <v>177</v>
      </c>
      <c r="E36" s="521"/>
      <c r="F36" s="496" t="s">
        <v>1</v>
      </c>
      <c r="G36" s="499"/>
      <c r="H36" s="14"/>
      <c r="I36" s="13"/>
      <c r="AC36" s="532" t="str">
        <f>7!$L$6</f>
        <v>橋軸方向</v>
      </c>
      <c r="AD36" s="534" t="str">
        <f>7!$Z$5</f>
        <v> （地盤の液状化が生じる場合）</v>
      </c>
      <c r="AE36" s="535"/>
      <c r="AF36" s="520" t="s">
        <v>178</v>
      </c>
      <c r="AG36" s="521"/>
      <c r="AH36" s="496" t="s">
        <v>1</v>
      </c>
      <c r="AI36" s="499"/>
      <c r="AL36" s="2"/>
    </row>
    <row r="37" spans="1:38" ht="14.25" thickBot="1">
      <c r="A37" s="533"/>
      <c r="B37" s="536"/>
      <c r="C37" s="537"/>
      <c r="D37" s="522"/>
      <c r="E37" s="523"/>
      <c r="F37" s="53" t="s">
        <v>17</v>
      </c>
      <c r="G37" s="86" t="s">
        <v>18</v>
      </c>
      <c r="H37" s="14"/>
      <c r="I37" s="13"/>
      <c r="AC37" s="533"/>
      <c r="AD37" s="536"/>
      <c r="AE37" s="537"/>
      <c r="AF37" s="522"/>
      <c r="AG37" s="523"/>
      <c r="AH37" s="53" t="s">
        <v>17</v>
      </c>
      <c r="AI37" s="86" t="s">
        <v>18</v>
      </c>
      <c r="AL37" s="2"/>
    </row>
    <row r="38" spans="1:38" s="33" customFormat="1" ht="14.25" thickTop="1">
      <c r="A38" s="570" t="s">
        <v>71</v>
      </c>
      <c r="B38" s="571"/>
      <c r="C38" s="572"/>
      <c r="D38" s="18" t="s">
        <v>72</v>
      </c>
      <c r="E38" s="18" t="s">
        <v>73</v>
      </c>
      <c r="F38" s="41" t="s">
        <v>24</v>
      </c>
      <c r="G38" s="567"/>
      <c r="H38" s="31"/>
      <c r="I38" s="31"/>
      <c r="J38" s="22"/>
      <c r="K38" s="22"/>
      <c r="L38" s="22"/>
      <c r="M38" s="22"/>
      <c r="N38" s="22"/>
      <c r="O38" s="22"/>
      <c r="P38" s="22"/>
      <c r="Q38" s="22"/>
      <c r="R38" s="22"/>
      <c r="S38" s="22"/>
      <c r="T38" s="22"/>
      <c r="U38" s="22"/>
      <c r="V38" s="22"/>
      <c r="W38" s="22"/>
      <c r="X38" s="22"/>
      <c r="Y38" s="22"/>
      <c r="Z38" s="22"/>
      <c r="AA38" s="22"/>
      <c r="AB38" s="22"/>
      <c r="AC38" s="548" t="s">
        <v>71</v>
      </c>
      <c r="AD38" s="549"/>
      <c r="AE38" s="550"/>
      <c r="AF38" s="18" t="s">
        <v>72</v>
      </c>
      <c r="AG38" s="18" t="s">
        <v>73</v>
      </c>
      <c r="AH38" s="41" t="s">
        <v>24</v>
      </c>
      <c r="AI38" s="567"/>
      <c r="AL38" s="22"/>
    </row>
    <row r="39" spans="1:38" ht="13.5">
      <c r="A39" s="538" t="str">
        <f>7!$B$8</f>
        <v>地盤種別</v>
      </c>
      <c r="B39" s="539"/>
      <c r="C39" s="540"/>
      <c r="D39" s="551">
        <f>7!Z8</f>
        <v>0</v>
      </c>
      <c r="E39" s="552"/>
      <c r="F39" s="21">
        <f>7!AJ8</f>
        <v>0</v>
      </c>
      <c r="G39" s="568"/>
      <c r="H39" s="27"/>
      <c r="I39" s="13"/>
      <c r="AC39" s="538" t="str">
        <f>7!$B$8</f>
        <v>地盤種別</v>
      </c>
      <c r="AD39" s="539"/>
      <c r="AE39" s="540"/>
      <c r="AF39" s="551">
        <f>7!L8</f>
        <v>0</v>
      </c>
      <c r="AG39" s="552"/>
      <c r="AH39" s="21">
        <f>7!V8</f>
        <v>0</v>
      </c>
      <c r="AI39" s="568"/>
      <c r="AL39" s="2"/>
    </row>
    <row r="40" spans="1:38" ht="13.5">
      <c r="A40" s="538" t="str">
        <f>7!$B$9</f>
        <v>ﾌｰﾁﾝｸﾞ前面の地盤抵抗 
( 1；考慮 , 2；無視 )</v>
      </c>
      <c r="B40" s="539"/>
      <c r="C40" s="540"/>
      <c r="D40" s="551">
        <f>7!Z9</f>
        <v>0</v>
      </c>
      <c r="E40" s="552"/>
      <c r="F40" s="21">
        <f>7!AJ9</f>
        <v>0</v>
      </c>
      <c r="G40" s="568"/>
      <c r="H40" s="27"/>
      <c r="AC40" s="538" t="str">
        <f>7!$B$9</f>
        <v>ﾌｰﾁﾝｸﾞ前面の地盤抵抗 
( 1；考慮 , 2；無視 )</v>
      </c>
      <c r="AD40" s="539"/>
      <c r="AE40" s="540"/>
      <c r="AF40" s="551">
        <f>7!L9</f>
        <v>0</v>
      </c>
      <c r="AG40" s="552"/>
      <c r="AH40" s="21">
        <f>7!V9</f>
        <v>0</v>
      </c>
      <c r="AI40" s="568"/>
      <c r="AL40" s="2"/>
    </row>
    <row r="41" spans="1:38" ht="13.5">
      <c r="A41" s="526" t="str">
        <f>7!$B$10</f>
        <v>等価重量  W = Wu+Cp･Wp(kN)</v>
      </c>
      <c r="B41" s="527"/>
      <c r="C41" s="528"/>
      <c r="D41" s="524">
        <f>7!Z10</f>
        <v>0</v>
      </c>
      <c r="E41" s="525"/>
      <c r="F41" s="21">
        <f>7!AJ10</f>
        <v>0</v>
      </c>
      <c r="G41" s="568"/>
      <c r="H41" s="27"/>
      <c r="AC41" s="526" t="str">
        <f>7!$B$10</f>
        <v>等価重量  W = Wu+Cp･Wp(kN)</v>
      </c>
      <c r="AD41" s="527"/>
      <c r="AE41" s="528"/>
      <c r="AF41" s="524">
        <f>7!L10</f>
        <v>0</v>
      </c>
      <c r="AG41" s="525"/>
      <c r="AH41" s="21">
        <f>7!V10</f>
        <v>0</v>
      </c>
      <c r="AI41" s="568"/>
      <c r="AL41" s="2"/>
    </row>
    <row r="42" spans="1:38" ht="13.5">
      <c r="A42" s="526" t="str">
        <f>7!$B$11</f>
        <v>橋脚躯体の終局水平耐力  Pu(kN)</v>
      </c>
      <c r="B42" s="527"/>
      <c r="C42" s="528"/>
      <c r="D42" s="524">
        <f>7!Z11</f>
        <v>0</v>
      </c>
      <c r="E42" s="525"/>
      <c r="F42" s="21">
        <f>7!AJ11</f>
        <v>0</v>
      </c>
      <c r="G42" s="568"/>
      <c r="H42" s="27"/>
      <c r="AC42" s="526" t="str">
        <f>7!$B$11</f>
        <v>橋脚躯体の終局水平耐力  Pu(kN)</v>
      </c>
      <c r="AD42" s="527"/>
      <c r="AE42" s="528"/>
      <c r="AF42" s="524">
        <f>7!L11</f>
        <v>0</v>
      </c>
      <c r="AG42" s="525"/>
      <c r="AH42" s="21">
        <f>7!V11</f>
        <v>0</v>
      </c>
      <c r="AI42" s="568"/>
      <c r="AL42" s="2"/>
    </row>
    <row r="43" spans="1:38" ht="13.5">
      <c r="A43" s="529" t="str">
        <f>7!$B$12</f>
        <v>上部構造橋脚躯体に作用する水平震度
  khp = 1.1×Pu/W</v>
      </c>
      <c r="B43" s="530"/>
      <c r="C43" s="531"/>
      <c r="D43" s="541">
        <f>7!Z12</f>
        <v>0</v>
      </c>
      <c r="E43" s="542"/>
      <c r="F43" s="21">
        <f>7!AJ12</f>
        <v>0</v>
      </c>
      <c r="G43" s="568"/>
      <c r="H43" s="27"/>
      <c r="AC43" s="529" t="str">
        <f>7!$B$12</f>
        <v>上部構造橋脚躯体に作用する水平震度
  khp = 1.1×Pu/W</v>
      </c>
      <c r="AD43" s="530"/>
      <c r="AE43" s="531"/>
      <c r="AF43" s="541">
        <f>7!L12</f>
        <v>0</v>
      </c>
      <c r="AG43" s="542"/>
      <c r="AH43" s="21">
        <f>7!V12</f>
        <v>0</v>
      </c>
      <c r="AI43" s="568"/>
      <c r="AL43" s="2"/>
    </row>
    <row r="44" spans="1:38" ht="13.5">
      <c r="A44" s="526" t="str">
        <f>7!$B$13</f>
        <v>ﾚﾍﾞﾙ２地震動の設計水平震度
  khｃ = Cｓ×Cz×khｃ0</v>
      </c>
      <c r="B44" s="527"/>
      <c r="C44" s="528"/>
      <c r="D44" s="541">
        <f>7!Z13</f>
        <v>0</v>
      </c>
      <c r="E44" s="542"/>
      <c r="F44" s="21">
        <f>7!AJ13</f>
        <v>0</v>
      </c>
      <c r="G44" s="568"/>
      <c r="H44" s="27"/>
      <c r="AC44" s="526" t="str">
        <f>7!$B$13</f>
        <v>ﾚﾍﾞﾙ２地震動の設計水平震度
  khｃ = Cｓ×Cz×khｃ0</v>
      </c>
      <c r="AD44" s="527"/>
      <c r="AE44" s="528"/>
      <c r="AF44" s="541">
        <f>7!L13</f>
        <v>0</v>
      </c>
      <c r="AG44" s="542"/>
      <c r="AH44" s="21">
        <f>7!V13</f>
        <v>0</v>
      </c>
      <c r="AI44" s="568"/>
      <c r="AL44" s="2"/>
    </row>
    <row r="45" spans="1:38" ht="13.5">
      <c r="A45" s="526" t="str">
        <f>7!$B$14</f>
        <v>地盤面における水平震度
  khg = Cz×khgo</v>
      </c>
      <c r="B45" s="527"/>
      <c r="C45" s="528"/>
      <c r="D45" s="541">
        <f>7!Z14</f>
        <v>0</v>
      </c>
      <c r="E45" s="542"/>
      <c r="F45" s="21">
        <f>7!AJ14</f>
        <v>0</v>
      </c>
      <c r="G45" s="568"/>
      <c r="H45" s="27"/>
      <c r="AC45" s="526" t="str">
        <f>7!$B$14</f>
        <v>地盤面における水平震度
  khg = Cz×khgo</v>
      </c>
      <c r="AD45" s="527"/>
      <c r="AE45" s="528"/>
      <c r="AF45" s="541">
        <f>7!L14</f>
        <v>0</v>
      </c>
      <c r="AG45" s="542"/>
      <c r="AH45" s="21">
        <f>7!V14</f>
        <v>0</v>
      </c>
      <c r="AI45" s="568"/>
      <c r="AL45" s="2"/>
    </row>
    <row r="46" spans="1:38" ht="13.5">
      <c r="A46" s="526" t="str">
        <f>7!$B$15</f>
        <v>基礎の照査方法
 ( 1；耐力照査 , 2；塑性率照査 )</v>
      </c>
      <c r="B46" s="527"/>
      <c r="C46" s="528"/>
      <c r="D46" s="551">
        <f>7!Z15</f>
        <v>0</v>
      </c>
      <c r="E46" s="552"/>
      <c r="F46" s="21">
        <f>7!AJ15</f>
        <v>0</v>
      </c>
      <c r="G46" s="568"/>
      <c r="H46" s="27"/>
      <c r="AC46" s="526" t="str">
        <f>7!$B$15</f>
        <v>基礎の照査方法
 ( 1；耐力照査 , 2；塑性率照査 )</v>
      </c>
      <c r="AD46" s="527"/>
      <c r="AE46" s="528"/>
      <c r="AF46" s="551">
        <f>7!L15</f>
        <v>0</v>
      </c>
      <c r="AG46" s="552"/>
      <c r="AH46" s="54" t="str">
        <f>7!V15</f>
        <v>ー</v>
      </c>
      <c r="AI46" s="568"/>
      <c r="AL46" s="2"/>
    </row>
    <row r="47" spans="1:38" ht="13.5">
      <c r="A47" s="553" t="str">
        <f>7!$B$16</f>
        <v>橋脚が十分な終局水平耐力を有する  Pu≧1.5khc･Ｗ</v>
      </c>
      <c r="B47" s="554"/>
      <c r="C47" s="555"/>
      <c r="D47" s="551" t="str">
        <f>7!Z16</f>
        <v>≧</v>
      </c>
      <c r="E47" s="552"/>
      <c r="F47" s="21">
        <f>7!AJ16</f>
        <v>0</v>
      </c>
      <c r="G47" s="568"/>
      <c r="H47" s="27"/>
      <c r="AC47" s="553" t="str">
        <f>7!$B$16</f>
        <v>橋脚が十分な終局水平耐力を有する  Pu≧1.5khc･Ｗ</v>
      </c>
      <c r="AD47" s="554"/>
      <c r="AE47" s="555"/>
      <c r="AF47" s="551" t="str">
        <f>7!L16</f>
        <v>≧</v>
      </c>
      <c r="AG47" s="552"/>
      <c r="AH47" s="54" t="str">
        <f>7!V16</f>
        <v>ー</v>
      </c>
      <c r="AI47" s="568"/>
      <c r="AL47" s="2"/>
    </row>
    <row r="48" spans="1:38" ht="13.5">
      <c r="A48" s="556" t="str">
        <f>7!$U$20</f>
        <v>杭押込み力 （kN）</v>
      </c>
      <c r="B48" s="557"/>
      <c r="C48" s="134" t="s">
        <v>97</v>
      </c>
      <c r="D48" s="144">
        <f>7!AB20</f>
        <v>0</v>
      </c>
      <c r="E48" s="144">
        <f>7!AF20</f>
        <v>0</v>
      </c>
      <c r="F48" s="563">
        <f>7!AJ20</f>
        <v>0</v>
      </c>
      <c r="G48" s="568"/>
      <c r="H48" s="27"/>
      <c r="AC48" s="556" t="str">
        <f>7!$U$20</f>
        <v>杭押込み力 （kN）</v>
      </c>
      <c r="AD48" s="557"/>
      <c r="AE48" s="134" t="s">
        <v>97</v>
      </c>
      <c r="AF48" s="144">
        <f>7!I20</f>
        <v>0</v>
      </c>
      <c r="AG48" s="144">
        <f>7!M20</f>
        <v>0</v>
      </c>
      <c r="AH48" s="491">
        <f>7!Q20</f>
        <v>0</v>
      </c>
      <c r="AI48" s="568"/>
      <c r="AL48" s="2"/>
    </row>
    <row r="49" spans="1:38" ht="13.5">
      <c r="A49" s="558"/>
      <c r="B49" s="559"/>
      <c r="C49" s="135" t="s">
        <v>98</v>
      </c>
      <c r="D49" s="145">
        <f>7!AB21</f>
        <v>0</v>
      </c>
      <c r="E49" s="144">
        <f>7!AF21</f>
        <v>0</v>
      </c>
      <c r="F49" s="564"/>
      <c r="G49" s="568"/>
      <c r="H49" s="27"/>
      <c r="AC49" s="558"/>
      <c r="AD49" s="559"/>
      <c r="AE49" s="135" t="s">
        <v>98</v>
      </c>
      <c r="AF49" s="145">
        <f>7!I21</f>
        <v>0</v>
      </c>
      <c r="AG49" s="144">
        <f>7!M21</f>
        <v>0</v>
      </c>
      <c r="AH49" s="492"/>
      <c r="AI49" s="568"/>
      <c r="AL49" s="2"/>
    </row>
    <row r="50" spans="1:38" ht="13.5">
      <c r="A50" s="556" t="str">
        <f>7!$U$22</f>
        <v>杭曲げ耐力 （kN・m）</v>
      </c>
      <c r="B50" s="560"/>
      <c r="C50" s="134" t="s">
        <v>93</v>
      </c>
      <c r="D50" s="145">
        <f>7!AB22</f>
        <v>0</v>
      </c>
      <c r="E50" s="144">
        <f>7!AF22</f>
        <v>0</v>
      </c>
      <c r="F50" s="563">
        <f>7!AJ22</f>
        <v>0</v>
      </c>
      <c r="G50" s="568"/>
      <c r="H50" s="17"/>
      <c r="AC50" s="556" t="str">
        <f>7!$U$22</f>
        <v>杭曲げ耐力 （kN・m）</v>
      </c>
      <c r="AD50" s="560"/>
      <c r="AE50" s="134" t="s">
        <v>93</v>
      </c>
      <c r="AF50" s="145">
        <f>7!I22</f>
        <v>0</v>
      </c>
      <c r="AG50" s="144">
        <f>7!M22</f>
        <v>0</v>
      </c>
      <c r="AH50" s="491">
        <f>7!Q22</f>
        <v>0</v>
      </c>
      <c r="AI50" s="568"/>
      <c r="AL50" s="2"/>
    </row>
    <row r="51" spans="1:38" ht="13.5">
      <c r="A51" s="561"/>
      <c r="B51" s="562"/>
      <c r="C51" s="135" t="s">
        <v>94</v>
      </c>
      <c r="D51" s="144">
        <f>7!AB23</f>
        <v>0</v>
      </c>
      <c r="E51" s="144">
        <f>7!AF23</f>
        <v>0</v>
      </c>
      <c r="F51" s="564"/>
      <c r="G51" s="568"/>
      <c r="H51" s="17"/>
      <c r="AC51" s="561"/>
      <c r="AD51" s="562"/>
      <c r="AE51" s="135" t="s">
        <v>94</v>
      </c>
      <c r="AF51" s="144">
        <f>7!I23</f>
        <v>0</v>
      </c>
      <c r="AG51" s="144">
        <f>7!M23</f>
        <v>0</v>
      </c>
      <c r="AH51" s="492"/>
      <c r="AI51" s="568"/>
      <c r="AL51" s="2"/>
    </row>
    <row r="52" spans="1:38" ht="13.5">
      <c r="A52" s="558" t="str">
        <f>7!$U$24</f>
        <v>杭ｾﾝ断耐力 （kN）</v>
      </c>
      <c r="B52" s="559"/>
      <c r="C52" s="134" t="s">
        <v>95</v>
      </c>
      <c r="D52" s="145">
        <f>7!AB24</f>
        <v>0</v>
      </c>
      <c r="E52" s="144">
        <f>7!AF24</f>
        <v>0</v>
      </c>
      <c r="F52" s="563">
        <f>7!AJ24</f>
        <v>0</v>
      </c>
      <c r="G52" s="568"/>
      <c r="H52" s="17"/>
      <c r="AC52" s="558" t="str">
        <f>7!$U$24</f>
        <v>杭ｾﾝ断耐力 （kN）</v>
      </c>
      <c r="AD52" s="559"/>
      <c r="AE52" s="134" t="s">
        <v>95</v>
      </c>
      <c r="AF52" s="145">
        <f>7!I24</f>
        <v>0</v>
      </c>
      <c r="AG52" s="144">
        <f>7!M24</f>
        <v>0</v>
      </c>
      <c r="AH52" s="491">
        <f>7!Q24</f>
        <v>0</v>
      </c>
      <c r="AI52" s="568"/>
      <c r="AL52" s="2"/>
    </row>
    <row r="53" spans="1:38" ht="13.5">
      <c r="A53" s="558"/>
      <c r="B53" s="559"/>
      <c r="C53" s="135" t="s">
        <v>96</v>
      </c>
      <c r="D53" s="146">
        <f>7!AB25</f>
        <v>0</v>
      </c>
      <c r="E53" s="147">
        <f>7!AF25</f>
        <v>0</v>
      </c>
      <c r="F53" s="564"/>
      <c r="G53" s="568"/>
      <c r="H53" s="17"/>
      <c r="AC53" s="558"/>
      <c r="AD53" s="559"/>
      <c r="AE53" s="135" t="s">
        <v>96</v>
      </c>
      <c r="AF53" s="146">
        <f>7!I25</f>
        <v>0</v>
      </c>
      <c r="AG53" s="147">
        <f>7!M25</f>
        <v>0</v>
      </c>
      <c r="AH53" s="492"/>
      <c r="AI53" s="568"/>
      <c r="AL53" s="2"/>
    </row>
    <row r="54" spans="1:38" ht="13.5">
      <c r="A54" s="565" t="s">
        <v>103</v>
      </c>
      <c r="B54" s="566"/>
      <c r="C54" s="136" t="s">
        <v>179</v>
      </c>
      <c r="D54" s="82">
        <f>7!AB26</f>
        <v>0</v>
      </c>
      <c r="E54" s="82">
        <f>7!AF26</f>
        <v>0</v>
      </c>
      <c r="F54" s="563">
        <f>7!AJ26</f>
        <v>0</v>
      </c>
      <c r="G54" s="568"/>
      <c r="AC54" s="565" t="s">
        <v>103</v>
      </c>
      <c r="AD54" s="566"/>
      <c r="AE54" s="136" t="s">
        <v>179</v>
      </c>
      <c r="AF54" s="82">
        <f>7!I26</f>
        <v>0</v>
      </c>
      <c r="AG54" s="82">
        <f>7!M26</f>
        <v>0</v>
      </c>
      <c r="AH54" s="491">
        <f>7!Q26</f>
        <v>0</v>
      </c>
      <c r="AI54" s="568"/>
      <c r="AL54" s="2"/>
    </row>
    <row r="55" spans="1:38" ht="13.5">
      <c r="A55" s="565" t="s">
        <v>104</v>
      </c>
      <c r="B55" s="566"/>
      <c r="C55" s="137" t="s">
        <v>180</v>
      </c>
      <c r="D55" s="66">
        <f>7!AB27</f>
        <v>0</v>
      </c>
      <c r="E55" s="82">
        <f>7!AF27</f>
        <v>0</v>
      </c>
      <c r="F55" s="564"/>
      <c r="G55" s="568"/>
      <c r="H55" s="27"/>
      <c r="AC55" s="565" t="s">
        <v>104</v>
      </c>
      <c r="AD55" s="566"/>
      <c r="AE55" s="137" t="s">
        <v>180</v>
      </c>
      <c r="AF55" s="66">
        <f>7!I27</f>
        <v>0</v>
      </c>
      <c r="AG55" s="82">
        <f>7!M27</f>
        <v>0</v>
      </c>
      <c r="AH55" s="492"/>
      <c r="AI55" s="568"/>
      <c r="AL55" s="2"/>
    </row>
    <row r="56" spans="1:38" ht="13.5">
      <c r="A56" s="556" t="str">
        <f>7!$U$28</f>
        <v>基礎塑性率</v>
      </c>
      <c r="B56" s="560"/>
      <c r="C56" s="134" t="s">
        <v>181</v>
      </c>
      <c r="D56" s="65">
        <f>7!AB28</f>
        <v>0</v>
      </c>
      <c r="E56" s="65">
        <f>7!AF28</f>
        <v>0</v>
      </c>
      <c r="F56" s="563">
        <f>7!AJ28</f>
        <v>0</v>
      </c>
      <c r="G56" s="568"/>
      <c r="H56" s="27"/>
      <c r="AC56" s="556" t="str">
        <f>7!$U$28</f>
        <v>基礎塑性率</v>
      </c>
      <c r="AD56" s="560"/>
      <c r="AE56" s="134" t="s">
        <v>181</v>
      </c>
      <c r="AF56" s="65">
        <f>7!I28</f>
        <v>0</v>
      </c>
      <c r="AG56" s="65">
        <f>7!M28</f>
        <v>0</v>
      </c>
      <c r="AH56" s="491">
        <f>7!Q28</f>
        <v>0</v>
      </c>
      <c r="AI56" s="568"/>
      <c r="AL56" s="2"/>
    </row>
    <row r="57" spans="1:38" ht="13.5">
      <c r="A57" s="561"/>
      <c r="B57" s="562"/>
      <c r="C57" s="135" t="s">
        <v>182</v>
      </c>
      <c r="D57" s="50">
        <f>7!AB29</f>
        <v>4</v>
      </c>
      <c r="E57" s="50">
        <f>7!AF29</f>
        <v>4</v>
      </c>
      <c r="F57" s="564"/>
      <c r="G57" s="568"/>
      <c r="H57" s="14"/>
      <c r="AC57" s="561"/>
      <c r="AD57" s="562"/>
      <c r="AE57" s="135" t="s">
        <v>182</v>
      </c>
      <c r="AF57" s="50">
        <f>7!I29</f>
        <v>4</v>
      </c>
      <c r="AG57" s="50">
        <f>7!M29</f>
        <v>4</v>
      </c>
      <c r="AH57" s="492"/>
      <c r="AI57" s="568"/>
      <c r="AL57" s="2"/>
    </row>
    <row r="58" spans="1:38" ht="13.5">
      <c r="A58" s="558" t="str">
        <f>7!$U$30</f>
        <v>フーチング底面回転角 （rad）</v>
      </c>
      <c r="B58" s="559"/>
      <c r="C58" s="134" t="s">
        <v>183</v>
      </c>
      <c r="D58" s="51">
        <f>7!AB30</f>
        <v>0</v>
      </c>
      <c r="E58" s="51">
        <f>7!AF30</f>
        <v>0</v>
      </c>
      <c r="F58" s="563">
        <f>7!AJ30</f>
        <v>0</v>
      </c>
      <c r="G58" s="568"/>
      <c r="H58" s="14"/>
      <c r="AC58" s="558" t="str">
        <f>7!$U$30</f>
        <v>フーチング底面回転角 （rad）</v>
      </c>
      <c r="AD58" s="559"/>
      <c r="AE58" s="134" t="s">
        <v>183</v>
      </c>
      <c r="AF58" s="51">
        <f>7!I30</f>
        <v>0</v>
      </c>
      <c r="AG58" s="51">
        <f>7!M30</f>
        <v>0</v>
      </c>
      <c r="AH58" s="491">
        <f>7!Q30</f>
        <v>0</v>
      </c>
      <c r="AI58" s="568"/>
      <c r="AJ58" s="34"/>
      <c r="AL58" s="2"/>
    </row>
    <row r="59" spans="1:38" ht="14.25" thickBot="1">
      <c r="A59" s="561"/>
      <c r="B59" s="573"/>
      <c r="C59" s="135" t="s">
        <v>184</v>
      </c>
      <c r="D59" s="51">
        <f>7!AB31</f>
        <v>0.02</v>
      </c>
      <c r="E59" s="51">
        <f>7!AF31</f>
        <v>0.02</v>
      </c>
      <c r="F59" s="564"/>
      <c r="G59" s="569"/>
      <c r="H59" s="14"/>
      <c r="AC59" s="561"/>
      <c r="AD59" s="573"/>
      <c r="AE59" s="135" t="s">
        <v>184</v>
      </c>
      <c r="AF59" s="51">
        <f>7!I31</f>
        <v>0.02</v>
      </c>
      <c r="AG59" s="51">
        <f>7!M31</f>
        <v>0.02</v>
      </c>
      <c r="AH59" s="492"/>
      <c r="AI59" s="569"/>
      <c r="AL59" s="2"/>
    </row>
    <row r="60" spans="1:38" ht="13.5">
      <c r="A60" s="532" t="str">
        <f>7!$Z$6</f>
        <v>橋軸直角方向</v>
      </c>
      <c r="B60" s="534" t="str">
        <f>7!$Z$5</f>
        <v> （地盤の液状化が生じる場合）</v>
      </c>
      <c r="C60" s="535"/>
      <c r="D60" s="520" t="s">
        <v>185</v>
      </c>
      <c r="E60" s="521"/>
      <c r="F60" s="496" t="s">
        <v>1</v>
      </c>
      <c r="G60" s="499"/>
      <c r="H60" s="14"/>
      <c r="AC60" s="532" t="str">
        <f>7!$L$6</f>
        <v>橋軸方向</v>
      </c>
      <c r="AD60" s="534" t="str">
        <f>7!$Z$5</f>
        <v> （地盤の液状化が生じる場合）</v>
      </c>
      <c r="AE60" s="535"/>
      <c r="AF60" s="520" t="s">
        <v>186</v>
      </c>
      <c r="AG60" s="521"/>
      <c r="AH60" s="496" t="s">
        <v>1</v>
      </c>
      <c r="AI60" s="499"/>
      <c r="AL60" s="2"/>
    </row>
    <row r="61" spans="1:38" ht="14.25" thickBot="1">
      <c r="A61" s="533"/>
      <c r="B61" s="536"/>
      <c r="C61" s="537"/>
      <c r="D61" s="522"/>
      <c r="E61" s="523"/>
      <c r="F61" s="53" t="s">
        <v>17</v>
      </c>
      <c r="G61" s="86" t="s">
        <v>18</v>
      </c>
      <c r="H61" s="14"/>
      <c r="AC61" s="533"/>
      <c r="AD61" s="536"/>
      <c r="AE61" s="537"/>
      <c r="AF61" s="522"/>
      <c r="AG61" s="523"/>
      <c r="AH61" s="53" t="s">
        <v>17</v>
      </c>
      <c r="AI61" s="86" t="s">
        <v>18</v>
      </c>
      <c r="AL61" s="2"/>
    </row>
    <row r="62" spans="1:38" ht="14.25" thickTop="1">
      <c r="A62" s="570" t="s">
        <v>71</v>
      </c>
      <c r="B62" s="571"/>
      <c r="C62" s="572"/>
      <c r="D62" s="18" t="s">
        <v>72</v>
      </c>
      <c r="E62" s="18" t="s">
        <v>73</v>
      </c>
      <c r="F62" s="41" t="s">
        <v>24</v>
      </c>
      <c r="G62" s="567"/>
      <c r="H62" s="14"/>
      <c r="I62" s="33"/>
      <c r="AC62" s="548" t="s">
        <v>71</v>
      </c>
      <c r="AD62" s="549"/>
      <c r="AE62" s="550"/>
      <c r="AF62" s="64" t="s">
        <v>72</v>
      </c>
      <c r="AG62" s="64" t="s">
        <v>73</v>
      </c>
      <c r="AH62" s="68" t="s">
        <v>24</v>
      </c>
      <c r="AI62" s="567"/>
      <c r="AL62" s="2"/>
    </row>
    <row r="63" spans="1:38" ht="13.5">
      <c r="A63" s="538" t="str">
        <f>7!$B$8</f>
        <v>地盤種別</v>
      </c>
      <c r="B63" s="539"/>
      <c r="C63" s="540"/>
      <c r="D63" s="551">
        <f>7!AE8</f>
        <v>0</v>
      </c>
      <c r="E63" s="552"/>
      <c r="F63" s="21">
        <f>7!AJ8</f>
        <v>0</v>
      </c>
      <c r="G63" s="568"/>
      <c r="H63" s="14"/>
      <c r="I63" s="33"/>
      <c r="AC63" s="538" t="str">
        <f>7!$B$8</f>
        <v>地盤種別</v>
      </c>
      <c r="AD63" s="539"/>
      <c r="AE63" s="540"/>
      <c r="AF63" s="551">
        <f>7!Q8</f>
        <v>0</v>
      </c>
      <c r="AG63" s="552"/>
      <c r="AH63" s="21">
        <f>7!V8</f>
        <v>0</v>
      </c>
      <c r="AI63" s="568"/>
      <c r="AL63" s="2"/>
    </row>
    <row r="64" spans="1:38" ht="14.25" customHeight="1">
      <c r="A64" s="538" t="str">
        <f>7!$B$9</f>
        <v>ﾌｰﾁﾝｸﾞ前面の地盤抵抗 
( 1；考慮 , 2；無視 )</v>
      </c>
      <c r="B64" s="539"/>
      <c r="C64" s="540"/>
      <c r="D64" s="551">
        <f>7!AE9</f>
        <v>0</v>
      </c>
      <c r="E64" s="552"/>
      <c r="F64" s="21">
        <f>7!AJ9</f>
        <v>0</v>
      </c>
      <c r="G64" s="568"/>
      <c r="H64" s="38"/>
      <c r="I64" s="33"/>
      <c r="AC64" s="538" t="str">
        <f>7!$B$9</f>
        <v>ﾌｰﾁﾝｸﾞ前面の地盤抵抗 
( 1；考慮 , 2；無視 )</v>
      </c>
      <c r="AD64" s="539"/>
      <c r="AE64" s="540"/>
      <c r="AF64" s="551">
        <f>7!Q9</f>
        <v>0</v>
      </c>
      <c r="AG64" s="552"/>
      <c r="AH64" s="21">
        <f>7!V9</f>
        <v>0</v>
      </c>
      <c r="AI64" s="568"/>
      <c r="AL64" s="2"/>
    </row>
    <row r="65" spans="1:38" ht="13.5">
      <c r="A65" s="526" t="str">
        <f>7!$B$10</f>
        <v>等価重量  W = Wu+Cp･Wp(kN)</v>
      </c>
      <c r="B65" s="527"/>
      <c r="C65" s="528"/>
      <c r="D65" s="524">
        <f>7!AE10</f>
        <v>0</v>
      </c>
      <c r="E65" s="525"/>
      <c r="F65" s="21">
        <f>7!AJ10</f>
        <v>0</v>
      </c>
      <c r="G65" s="568"/>
      <c r="H65" s="38"/>
      <c r="AC65" s="526" t="str">
        <f>7!$B$10</f>
        <v>等価重量  W = Wu+Cp･Wp(kN)</v>
      </c>
      <c r="AD65" s="527"/>
      <c r="AE65" s="528"/>
      <c r="AF65" s="524">
        <f>7!Q10</f>
        <v>0</v>
      </c>
      <c r="AG65" s="525"/>
      <c r="AH65" s="21">
        <f>7!V10</f>
        <v>0</v>
      </c>
      <c r="AI65" s="568"/>
      <c r="AL65" s="2"/>
    </row>
    <row r="66" spans="1:38" ht="13.5" customHeight="1" thickBot="1">
      <c r="A66" s="526" t="str">
        <f>7!$B$11</f>
        <v>橋脚躯体の終局水平耐力  Pu(kN)</v>
      </c>
      <c r="B66" s="527"/>
      <c r="C66" s="528"/>
      <c r="D66" s="524">
        <f>7!AE11</f>
        <v>0</v>
      </c>
      <c r="E66" s="525"/>
      <c r="F66" s="21">
        <f>7!AJ11</f>
        <v>0</v>
      </c>
      <c r="G66" s="568"/>
      <c r="H66" s="38"/>
      <c r="AC66" s="526" t="str">
        <f>7!$B$11</f>
        <v>橋脚躯体の終局水平耐力  Pu(kN)</v>
      </c>
      <c r="AD66" s="527"/>
      <c r="AE66" s="528"/>
      <c r="AF66" s="524">
        <f>7!Q11</f>
        <v>0</v>
      </c>
      <c r="AG66" s="525"/>
      <c r="AH66" s="21">
        <f>7!V11</f>
        <v>0</v>
      </c>
      <c r="AI66" s="568"/>
      <c r="AL66" s="2"/>
    </row>
    <row r="67" spans="1:38" ht="13.5" customHeight="1">
      <c r="A67" s="529" t="str">
        <f>7!$B$12</f>
        <v>上部構造橋脚躯体に作用する水平震度
  khp = 1.1×Pu/W</v>
      </c>
      <c r="B67" s="530"/>
      <c r="C67" s="531"/>
      <c r="D67" s="541">
        <f>7!AE12</f>
        <v>0</v>
      </c>
      <c r="E67" s="542"/>
      <c r="F67" s="21">
        <f>7!AJ12</f>
        <v>0</v>
      </c>
      <c r="G67" s="568"/>
      <c r="H67" s="38"/>
      <c r="K67" s="506" t="s">
        <v>23</v>
      </c>
      <c r="L67" s="507"/>
      <c r="M67" s="507"/>
      <c r="N67" s="507"/>
      <c r="O67" s="507"/>
      <c r="P67" s="507"/>
      <c r="Q67" s="507"/>
      <c r="R67" s="507"/>
      <c r="S67" s="507"/>
      <c r="T67" s="507"/>
      <c r="U67" s="507"/>
      <c r="V67" s="507"/>
      <c r="W67" s="507"/>
      <c r="X67" s="508"/>
      <c r="AC67" s="529" t="str">
        <f>7!$B$12</f>
        <v>上部構造橋脚躯体に作用する水平震度
  khp = 1.1×Pu/W</v>
      </c>
      <c r="AD67" s="530"/>
      <c r="AE67" s="531"/>
      <c r="AF67" s="541">
        <f>7!Q12</f>
        <v>0</v>
      </c>
      <c r="AG67" s="542"/>
      <c r="AH67" s="21">
        <f>7!V12</f>
        <v>0</v>
      </c>
      <c r="AI67" s="568"/>
      <c r="AL67" s="2"/>
    </row>
    <row r="68" spans="1:38" ht="13.5" customHeight="1" thickBot="1">
      <c r="A68" s="526" t="str">
        <f>7!$B$13</f>
        <v>ﾚﾍﾞﾙ２地震動の設計水平震度
  khｃ = Cｓ×Cz×khｃ0</v>
      </c>
      <c r="B68" s="527"/>
      <c r="C68" s="528"/>
      <c r="D68" s="541">
        <f>7!AE13</f>
        <v>0</v>
      </c>
      <c r="E68" s="542"/>
      <c r="F68" s="21">
        <f>7!AJ13</f>
        <v>0</v>
      </c>
      <c r="G68" s="568"/>
      <c r="H68" s="38"/>
      <c r="K68" s="509"/>
      <c r="L68" s="510"/>
      <c r="M68" s="510"/>
      <c r="N68" s="510"/>
      <c r="O68" s="510"/>
      <c r="P68" s="510"/>
      <c r="Q68" s="510"/>
      <c r="R68" s="510"/>
      <c r="S68" s="510"/>
      <c r="T68" s="510"/>
      <c r="U68" s="510"/>
      <c r="V68" s="510"/>
      <c r="W68" s="510"/>
      <c r="X68" s="511"/>
      <c r="AC68" s="526" t="str">
        <f>7!$B$13</f>
        <v>ﾚﾍﾞﾙ２地震動の設計水平震度
  khｃ = Cｓ×Cz×khｃ0</v>
      </c>
      <c r="AD68" s="527"/>
      <c r="AE68" s="528"/>
      <c r="AF68" s="541">
        <f>7!Q13</f>
        <v>0</v>
      </c>
      <c r="AG68" s="542"/>
      <c r="AH68" s="21">
        <f>7!V13</f>
        <v>0</v>
      </c>
      <c r="AI68" s="568"/>
      <c r="AL68" s="2"/>
    </row>
    <row r="69" spans="1:38" ht="13.5" customHeight="1">
      <c r="A69" s="526" t="str">
        <f>7!$B$14</f>
        <v>地盤面における水平震度
  khg = Cz×khgo</v>
      </c>
      <c r="B69" s="527"/>
      <c r="C69" s="528"/>
      <c r="D69" s="541">
        <f>7!AE14</f>
        <v>0</v>
      </c>
      <c r="E69" s="542"/>
      <c r="F69" s="21">
        <f>7!AJ14</f>
        <v>0</v>
      </c>
      <c r="G69" s="568"/>
      <c r="K69" s="512" t="s">
        <v>210</v>
      </c>
      <c r="L69" s="513"/>
      <c r="M69" s="513"/>
      <c r="N69" s="513"/>
      <c r="O69" s="513"/>
      <c r="P69" s="513"/>
      <c r="Q69" s="513"/>
      <c r="R69" s="514"/>
      <c r="S69" s="514"/>
      <c r="T69" s="514"/>
      <c r="U69" s="514"/>
      <c r="V69" s="514"/>
      <c r="W69" s="514"/>
      <c r="X69" s="515"/>
      <c r="AC69" s="526" t="str">
        <f>7!$B$14</f>
        <v>地盤面における水平震度
  khg = Cz×khgo</v>
      </c>
      <c r="AD69" s="527"/>
      <c r="AE69" s="528"/>
      <c r="AF69" s="541">
        <f>7!Q14</f>
        <v>0</v>
      </c>
      <c r="AG69" s="542"/>
      <c r="AH69" s="21">
        <f>7!V14</f>
        <v>0</v>
      </c>
      <c r="AI69" s="568"/>
      <c r="AL69" s="2"/>
    </row>
    <row r="70" spans="1:38" ht="13.5" customHeight="1">
      <c r="A70" s="526" t="str">
        <f>7!$B$15</f>
        <v>基礎の照査方法
 ( 1；耐力照査 , 2；塑性率照査 )</v>
      </c>
      <c r="B70" s="527"/>
      <c r="C70" s="528"/>
      <c r="D70" s="551">
        <f>7!AE15</f>
        <v>0</v>
      </c>
      <c r="E70" s="552"/>
      <c r="F70" s="21">
        <f>7!AJ15</f>
        <v>0</v>
      </c>
      <c r="G70" s="568"/>
      <c r="H70" s="27"/>
      <c r="K70" s="502"/>
      <c r="L70" s="503"/>
      <c r="M70" s="503"/>
      <c r="N70" s="503"/>
      <c r="O70" s="503"/>
      <c r="P70" s="503"/>
      <c r="Q70" s="503"/>
      <c r="R70" s="516"/>
      <c r="S70" s="516"/>
      <c r="T70" s="516"/>
      <c r="U70" s="516"/>
      <c r="V70" s="516"/>
      <c r="W70" s="516"/>
      <c r="X70" s="517"/>
      <c r="AC70" s="526" t="str">
        <f>7!$B$15</f>
        <v>基礎の照査方法
 ( 1；耐力照査 , 2；塑性率照査 )</v>
      </c>
      <c r="AD70" s="527"/>
      <c r="AE70" s="528"/>
      <c r="AF70" s="551">
        <f>7!Q15</f>
        <v>0</v>
      </c>
      <c r="AG70" s="552"/>
      <c r="AH70" s="54" t="str">
        <f>7!V15</f>
        <v>ー</v>
      </c>
      <c r="AI70" s="568"/>
      <c r="AL70" s="2"/>
    </row>
    <row r="71" spans="1:38" ht="13.5" customHeight="1">
      <c r="A71" s="553" t="str">
        <f>7!$B$16</f>
        <v>橋脚が十分な終局水平耐力を有する  Pu≧1.5khc･Ｗ</v>
      </c>
      <c r="B71" s="554"/>
      <c r="C71" s="555"/>
      <c r="D71" s="551" t="str">
        <f>7!AE16</f>
        <v>≧</v>
      </c>
      <c r="E71" s="552"/>
      <c r="F71" s="21">
        <f>7!AJ16</f>
        <v>0</v>
      </c>
      <c r="G71" s="568"/>
      <c r="H71" s="27"/>
      <c r="K71" s="502" t="s">
        <v>168</v>
      </c>
      <c r="L71" s="503"/>
      <c r="M71" s="503"/>
      <c r="N71" s="503"/>
      <c r="O71" s="503"/>
      <c r="P71" s="503"/>
      <c r="Q71" s="503"/>
      <c r="R71" s="518"/>
      <c r="S71" s="518"/>
      <c r="T71" s="518"/>
      <c r="U71" s="518"/>
      <c r="V71" s="518"/>
      <c r="W71" s="518"/>
      <c r="X71" s="519"/>
      <c r="AC71" s="553" t="str">
        <f>7!$B$16</f>
        <v>橋脚が十分な終局水平耐力を有する  Pu≧1.5khc･Ｗ</v>
      </c>
      <c r="AD71" s="554"/>
      <c r="AE71" s="555"/>
      <c r="AF71" s="551" t="str">
        <f>7!Q16</f>
        <v>≧</v>
      </c>
      <c r="AG71" s="552"/>
      <c r="AH71" s="69" t="str">
        <f>7!V16</f>
        <v>ー</v>
      </c>
      <c r="AI71" s="568"/>
      <c r="AL71" s="2"/>
    </row>
    <row r="72" spans="1:38" ht="13.5" customHeight="1">
      <c r="A72" s="556" t="str">
        <f>7!$U$20</f>
        <v>杭押込み力 （kN）</v>
      </c>
      <c r="B72" s="557"/>
      <c r="C72" s="134" t="s">
        <v>187</v>
      </c>
      <c r="D72" s="144">
        <f>7!AB35</f>
        <v>0</v>
      </c>
      <c r="E72" s="144">
        <f>7!AF35</f>
        <v>0</v>
      </c>
      <c r="F72" s="563">
        <f>7!AJ35</f>
        <v>0</v>
      </c>
      <c r="G72" s="568"/>
      <c r="H72" s="14"/>
      <c r="K72" s="502"/>
      <c r="L72" s="503"/>
      <c r="M72" s="503"/>
      <c r="N72" s="503"/>
      <c r="O72" s="503"/>
      <c r="P72" s="503"/>
      <c r="Q72" s="503"/>
      <c r="R72" s="518"/>
      <c r="S72" s="518"/>
      <c r="T72" s="518"/>
      <c r="U72" s="518"/>
      <c r="V72" s="518"/>
      <c r="W72" s="518"/>
      <c r="X72" s="519"/>
      <c r="AC72" s="556" t="str">
        <f>7!$U$20</f>
        <v>杭押込み力 （kN）</v>
      </c>
      <c r="AD72" s="557"/>
      <c r="AE72" s="134" t="s">
        <v>187</v>
      </c>
      <c r="AF72" s="144">
        <f>7!I35</f>
        <v>0</v>
      </c>
      <c r="AG72" s="144">
        <f>7!M35</f>
        <v>0</v>
      </c>
      <c r="AH72" s="491">
        <f>7!Q35</f>
        <v>0</v>
      </c>
      <c r="AI72" s="568"/>
      <c r="AL72" s="2"/>
    </row>
    <row r="73" spans="1:38" ht="14.25" customHeight="1">
      <c r="A73" s="558"/>
      <c r="B73" s="559"/>
      <c r="C73" s="135" t="s">
        <v>188</v>
      </c>
      <c r="D73" s="145">
        <f>7!AB36</f>
        <v>0</v>
      </c>
      <c r="E73" s="144">
        <f>7!AF36</f>
        <v>0</v>
      </c>
      <c r="F73" s="564"/>
      <c r="G73" s="568"/>
      <c r="H73" s="14"/>
      <c r="K73" s="502" t="s">
        <v>169</v>
      </c>
      <c r="L73" s="503"/>
      <c r="M73" s="503"/>
      <c r="N73" s="503"/>
      <c r="O73" s="503"/>
      <c r="P73" s="503"/>
      <c r="Q73" s="503"/>
      <c r="R73" s="500"/>
      <c r="S73" s="500"/>
      <c r="T73" s="500"/>
      <c r="U73" s="500"/>
      <c r="V73" s="500"/>
      <c r="W73" s="500"/>
      <c r="X73" s="501"/>
      <c r="AC73" s="558"/>
      <c r="AD73" s="559"/>
      <c r="AE73" s="135" t="s">
        <v>189</v>
      </c>
      <c r="AF73" s="145">
        <f>7!I36</f>
        <v>0</v>
      </c>
      <c r="AG73" s="144">
        <f>7!M36</f>
        <v>0</v>
      </c>
      <c r="AH73" s="492"/>
      <c r="AI73" s="568"/>
      <c r="AL73" s="2"/>
    </row>
    <row r="74" spans="1:38" ht="13.5" customHeight="1">
      <c r="A74" s="556" t="str">
        <f>7!$U$22</f>
        <v>杭曲げ耐力 （kN・m）</v>
      </c>
      <c r="B74" s="560"/>
      <c r="C74" s="134" t="s">
        <v>93</v>
      </c>
      <c r="D74" s="145">
        <f>7!AB37</f>
        <v>0</v>
      </c>
      <c r="E74" s="144">
        <f>7!AF37</f>
        <v>0</v>
      </c>
      <c r="F74" s="563">
        <f>7!AJ37</f>
        <v>0</v>
      </c>
      <c r="G74" s="568"/>
      <c r="H74" s="14"/>
      <c r="K74" s="502"/>
      <c r="L74" s="503"/>
      <c r="M74" s="503"/>
      <c r="N74" s="503"/>
      <c r="O74" s="503"/>
      <c r="P74" s="503"/>
      <c r="Q74" s="503"/>
      <c r="R74" s="500"/>
      <c r="S74" s="500"/>
      <c r="T74" s="500"/>
      <c r="U74" s="500"/>
      <c r="V74" s="500"/>
      <c r="W74" s="500"/>
      <c r="X74" s="501"/>
      <c r="AC74" s="556" t="str">
        <f>7!$U$22</f>
        <v>杭曲げ耐力 （kN・m）</v>
      </c>
      <c r="AD74" s="560"/>
      <c r="AE74" s="134" t="s">
        <v>93</v>
      </c>
      <c r="AF74" s="145">
        <f>7!I37</f>
        <v>0</v>
      </c>
      <c r="AG74" s="144">
        <f>7!M37</f>
        <v>0</v>
      </c>
      <c r="AH74" s="491">
        <f>7!Q37</f>
        <v>0</v>
      </c>
      <c r="AI74" s="568"/>
      <c r="AL74" s="2"/>
    </row>
    <row r="75" spans="1:38" ht="14.25" customHeight="1">
      <c r="A75" s="561"/>
      <c r="B75" s="562"/>
      <c r="C75" s="135" t="s">
        <v>94</v>
      </c>
      <c r="D75" s="144">
        <f>7!AB38</f>
        <v>0</v>
      </c>
      <c r="E75" s="144">
        <f>7!AF38</f>
        <v>0</v>
      </c>
      <c r="F75" s="564"/>
      <c r="G75" s="568"/>
      <c r="H75" s="14"/>
      <c r="K75" s="502" t="s">
        <v>167</v>
      </c>
      <c r="L75" s="503"/>
      <c r="M75" s="503"/>
      <c r="N75" s="503"/>
      <c r="O75" s="503"/>
      <c r="P75" s="503"/>
      <c r="Q75" s="503"/>
      <c r="R75" s="504"/>
      <c r="S75" s="504"/>
      <c r="T75" s="504"/>
      <c r="U75" s="504"/>
      <c r="V75" s="504"/>
      <c r="W75" s="504"/>
      <c r="X75" s="505"/>
      <c r="AC75" s="561"/>
      <c r="AD75" s="562"/>
      <c r="AE75" s="135" t="s">
        <v>94</v>
      </c>
      <c r="AF75" s="144">
        <f>7!I38</f>
        <v>0</v>
      </c>
      <c r="AG75" s="144">
        <f>7!M38</f>
        <v>0</v>
      </c>
      <c r="AH75" s="492"/>
      <c r="AI75" s="568"/>
      <c r="AL75" s="2"/>
    </row>
    <row r="76" spans="1:38" ht="13.5" customHeight="1">
      <c r="A76" s="558" t="str">
        <f>7!$U$24</f>
        <v>杭ｾﾝ断耐力 （kN）</v>
      </c>
      <c r="B76" s="559"/>
      <c r="C76" s="134" t="s">
        <v>95</v>
      </c>
      <c r="D76" s="145">
        <f>7!AB39</f>
        <v>0</v>
      </c>
      <c r="E76" s="144">
        <f>7!AF39</f>
        <v>0</v>
      </c>
      <c r="F76" s="563">
        <f>7!AJ39</f>
        <v>0</v>
      </c>
      <c r="G76" s="568"/>
      <c r="H76" s="14"/>
      <c r="K76" s="502"/>
      <c r="L76" s="503"/>
      <c r="M76" s="503"/>
      <c r="N76" s="503"/>
      <c r="O76" s="503"/>
      <c r="P76" s="503"/>
      <c r="Q76" s="503"/>
      <c r="R76" s="504"/>
      <c r="S76" s="504"/>
      <c r="T76" s="504"/>
      <c r="U76" s="504"/>
      <c r="V76" s="504"/>
      <c r="W76" s="504"/>
      <c r="X76" s="505"/>
      <c r="AC76" s="558" t="str">
        <f>7!$U$24</f>
        <v>杭ｾﾝ断耐力 （kN）</v>
      </c>
      <c r="AD76" s="559"/>
      <c r="AE76" s="134" t="s">
        <v>95</v>
      </c>
      <c r="AF76" s="145">
        <f>7!I39</f>
        <v>0</v>
      </c>
      <c r="AG76" s="144">
        <f>7!M39</f>
        <v>0</v>
      </c>
      <c r="AH76" s="491">
        <f>7!Q39</f>
        <v>0</v>
      </c>
      <c r="AI76" s="568"/>
      <c r="AL76" s="2"/>
    </row>
    <row r="77" spans="1:38" ht="13.5" customHeight="1">
      <c r="A77" s="558"/>
      <c r="B77" s="559"/>
      <c r="C77" s="135" t="s">
        <v>96</v>
      </c>
      <c r="D77" s="146">
        <f>7!AB40</f>
        <v>0</v>
      </c>
      <c r="E77" s="147">
        <f>7!AF40</f>
        <v>0</v>
      </c>
      <c r="F77" s="564"/>
      <c r="G77" s="568"/>
      <c r="H77" s="14"/>
      <c r="K77" s="70"/>
      <c r="L77" s="71"/>
      <c r="M77" s="71"/>
      <c r="N77" s="71"/>
      <c r="O77" s="71"/>
      <c r="P77" s="71"/>
      <c r="Q77" s="71"/>
      <c r="R77" s="71"/>
      <c r="S77" s="71"/>
      <c r="T77" s="71"/>
      <c r="U77" s="71"/>
      <c r="V77" s="71"/>
      <c r="W77" s="71"/>
      <c r="X77" s="72"/>
      <c r="AB77" s="23"/>
      <c r="AC77" s="558"/>
      <c r="AD77" s="559"/>
      <c r="AE77" s="135" t="s">
        <v>96</v>
      </c>
      <c r="AF77" s="146">
        <f>7!I40</f>
        <v>0</v>
      </c>
      <c r="AG77" s="147">
        <f>7!M40</f>
        <v>0</v>
      </c>
      <c r="AH77" s="492"/>
      <c r="AI77" s="568"/>
      <c r="AL77" s="2"/>
    </row>
    <row r="78" spans="1:38" ht="13.5">
      <c r="A78" s="565" t="s">
        <v>103</v>
      </c>
      <c r="B78" s="566"/>
      <c r="C78" s="136" t="s">
        <v>179</v>
      </c>
      <c r="D78" s="82">
        <f>7!AB41</f>
        <v>0</v>
      </c>
      <c r="E78" s="82">
        <f>7!AF41</f>
        <v>0</v>
      </c>
      <c r="F78" s="563">
        <f>7!AJ41</f>
        <v>0</v>
      </c>
      <c r="G78" s="568"/>
      <c r="H78" s="14"/>
      <c r="K78" s="73"/>
      <c r="L78" s="74"/>
      <c r="M78" s="74"/>
      <c r="N78" s="74"/>
      <c r="O78" s="621" t="s">
        <v>211</v>
      </c>
      <c r="P78" s="621"/>
      <c r="Q78" s="621"/>
      <c r="R78" s="74"/>
      <c r="S78" s="74"/>
      <c r="T78" s="74"/>
      <c r="U78" s="74"/>
      <c r="V78" s="74"/>
      <c r="W78" s="74"/>
      <c r="X78" s="75"/>
      <c r="AC78" s="565" t="s">
        <v>103</v>
      </c>
      <c r="AD78" s="566"/>
      <c r="AE78" s="136" t="s">
        <v>179</v>
      </c>
      <c r="AF78" s="82">
        <f>7!I41</f>
        <v>0</v>
      </c>
      <c r="AG78" s="82">
        <f>7!M41</f>
        <v>0</v>
      </c>
      <c r="AH78" s="491">
        <f>7!Q41</f>
        <v>0</v>
      </c>
      <c r="AI78" s="568"/>
      <c r="AL78" s="2"/>
    </row>
    <row r="79" spans="1:38" ht="13.5" customHeight="1">
      <c r="A79" s="565" t="s">
        <v>104</v>
      </c>
      <c r="B79" s="566"/>
      <c r="C79" s="137" t="s">
        <v>180</v>
      </c>
      <c r="D79" s="66">
        <f>7!AB42</f>
        <v>0</v>
      </c>
      <c r="E79" s="82">
        <f>7!AF42</f>
        <v>0</v>
      </c>
      <c r="F79" s="564"/>
      <c r="G79" s="568"/>
      <c r="H79" s="14"/>
      <c r="K79" s="73"/>
      <c r="L79" s="74"/>
      <c r="M79" s="74"/>
      <c r="N79" s="74"/>
      <c r="O79" s="74"/>
      <c r="P79" s="79" t="s">
        <v>212</v>
      </c>
      <c r="Q79" t="s">
        <v>213</v>
      </c>
      <c r="R79" s="74"/>
      <c r="S79" s="74"/>
      <c r="T79" s="74"/>
      <c r="U79" s="74"/>
      <c r="V79" s="74"/>
      <c r="W79" s="74"/>
      <c r="X79" s="75"/>
      <c r="AC79" s="565" t="s">
        <v>104</v>
      </c>
      <c r="AD79" s="566"/>
      <c r="AE79" s="137" t="s">
        <v>180</v>
      </c>
      <c r="AF79" s="66">
        <f>7!I42</f>
        <v>0</v>
      </c>
      <c r="AG79" s="82">
        <f>7!M42</f>
        <v>0</v>
      </c>
      <c r="AH79" s="492"/>
      <c r="AI79" s="568"/>
      <c r="AL79" s="2"/>
    </row>
    <row r="80" spans="1:38" ht="14.25">
      <c r="A80" s="556" t="str">
        <f>7!$U$28</f>
        <v>基礎塑性率</v>
      </c>
      <c r="B80" s="560"/>
      <c r="C80" s="134" t="s">
        <v>181</v>
      </c>
      <c r="D80" s="65">
        <f>7!AB43</f>
        <v>0</v>
      </c>
      <c r="E80" s="65">
        <f>7!AF43</f>
        <v>0</v>
      </c>
      <c r="F80" s="563">
        <f>7!AJ43</f>
        <v>0</v>
      </c>
      <c r="G80" s="568"/>
      <c r="H80" s="14"/>
      <c r="K80" s="73"/>
      <c r="L80" s="74"/>
      <c r="M80" s="74"/>
      <c r="N80" s="74"/>
      <c r="O80" s="74"/>
      <c r="P80" s="80" t="s">
        <v>214</v>
      </c>
      <c r="Q80" t="s">
        <v>215</v>
      </c>
      <c r="R80" s="74"/>
      <c r="S80" s="74"/>
      <c r="T80" s="74"/>
      <c r="U80" s="74"/>
      <c r="V80" s="74"/>
      <c r="W80" s="74"/>
      <c r="X80" s="75"/>
      <c r="AC80" s="556" t="str">
        <f>7!$U$28</f>
        <v>基礎塑性率</v>
      </c>
      <c r="AD80" s="560"/>
      <c r="AE80" s="134" t="s">
        <v>181</v>
      </c>
      <c r="AF80" s="65">
        <f>7!I43</f>
        <v>0</v>
      </c>
      <c r="AG80" s="65">
        <f>7!M43</f>
        <v>0</v>
      </c>
      <c r="AH80" s="491">
        <f>7!Q43</f>
        <v>0</v>
      </c>
      <c r="AI80" s="568"/>
      <c r="AL80" s="2"/>
    </row>
    <row r="81" spans="1:38" ht="13.5" customHeight="1">
      <c r="A81" s="561"/>
      <c r="B81" s="562"/>
      <c r="C81" s="135" t="s">
        <v>182</v>
      </c>
      <c r="D81" s="50">
        <f>7!AB44</f>
        <v>4</v>
      </c>
      <c r="E81" s="50">
        <f>7!AF44</f>
        <v>4</v>
      </c>
      <c r="F81" s="564"/>
      <c r="G81" s="568"/>
      <c r="H81" s="14"/>
      <c r="K81" s="73"/>
      <c r="L81" s="74"/>
      <c r="M81" s="74"/>
      <c r="N81" s="74"/>
      <c r="O81" s="74"/>
      <c r="P81" s="81" t="s">
        <v>216</v>
      </c>
      <c r="Q81" t="s">
        <v>217</v>
      </c>
      <c r="R81" s="74"/>
      <c r="S81" s="74"/>
      <c r="T81" s="74"/>
      <c r="U81" s="74"/>
      <c r="V81" s="74"/>
      <c r="W81" s="74"/>
      <c r="X81" s="75"/>
      <c r="AC81" s="561"/>
      <c r="AD81" s="562"/>
      <c r="AE81" s="135" t="s">
        <v>182</v>
      </c>
      <c r="AF81" s="50">
        <f>7!I44</f>
        <v>4</v>
      </c>
      <c r="AG81" s="50">
        <f>7!M44</f>
        <v>4</v>
      </c>
      <c r="AH81" s="492"/>
      <c r="AI81" s="568"/>
      <c r="AL81" s="2"/>
    </row>
    <row r="82" spans="1:38" ht="14.25">
      <c r="A82" s="556" t="str">
        <f>7!$U$30</f>
        <v>フーチング底面回転角 （rad）</v>
      </c>
      <c r="B82" s="557"/>
      <c r="C82" s="134" t="s">
        <v>183</v>
      </c>
      <c r="D82" s="66">
        <f>7!AB45</f>
        <v>0</v>
      </c>
      <c r="E82" s="66">
        <f>7!AF45</f>
        <v>0</v>
      </c>
      <c r="F82" s="563">
        <f>7!AJ45</f>
        <v>0</v>
      </c>
      <c r="G82" s="568"/>
      <c r="H82" s="14"/>
      <c r="K82" s="73"/>
      <c r="L82" s="74"/>
      <c r="M82" s="74"/>
      <c r="N82" s="74"/>
      <c r="O82" s="74"/>
      <c r="P82" s="74"/>
      <c r="Q82" s="74"/>
      <c r="R82" s="74"/>
      <c r="S82" s="74"/>
      <c r="T82" s="74"/>
      <c r="U82" s="74"/>
      <c r="V82" s="74"/>
      <c r="W82" s="74"/>
      <c r="X82" s="75"/>
      <c r="AC82" s="558" t="str">
        <f>7!$U$30</f>
        <v>フーチング底面回転角 （rad）</v>
      </c>
      <c r="AD82" s="559"/>
      <c r="AE82" s="134" t="s">
        <v>183</v>
      </c>
      <c r="AF82" s="51">
        <f>7!I45</f>
        <v>0</v>
      </c>
      <c r="AG82" s="51">
        <f>7!M45</f>
        <v>0</v>
      </c>
      <c r="AH82" s="491">
        <f>7!Q45</f>
        <v>0</v>
      </c>
      <c r="AI82" s="568"/>
      <c r="AL82" s="2"/>
    </row>
    <row r="83" spans="1:38" ht="14.25" customHeight="1" thickBot="1">
      <c r="A83" s="618"/>
      <c r="B83" s="619"/>
      <c r="C83" s="138" t="s">
        <v>184</v>
      </c>
      <c r="D83" s="67">
        <f>7!AB46</f>
        <v>0.02</v>
      </c>
      <c r="E83" s="67">
        <f>7!AF46</f>
        <v>0.02</v>
      </c>
      <c r="F83" s="617"/>
      <c r="G83" s="569"/>
      <c r="H83" s="14"/>
      <c r="K83" s="76"/>
      <c r="L83" s="77"/>
      <c r="M83" s="77"/>
      <c r="N83" s="77"/>
      <c r="O83" s="77"/>
      <c r="P83" s="77"/>
      <c r="Q83" s="77"/>
      <c r="R83" s="77"/>
      <c r="S83" s="77"/>
      <c r="T83" s="77"/>
      <c r="U83" s="77"/>
      <c r="V83" s="77"/>
      <c r="W83" s="77"/>
      <c r="X83" s="78"/>
      <c r="AC83" s="618"/>
      <c r="AD83" s="619"/>
      <c r="AE83" s="138" t="s">
        <v>184</v>
      </c>
      <c r="AF83" s="67">
        <f>7!I46</f>
        <v>0.02</v>
      </c>
      <c r="AG83" s="67">
        <f>7!M46</f>
        <v>0.02</v>
      </c>
      <c r="AH83" s="493"/>
      <c r="AI83" s="569"/>
      <c r="AL83" s="2"/>
    </row>
    <row r="84" spans="28:38" ht="13.5" customHeight="1">
      <c r="AB84" s="26"/>
      <c r="AL84" s="2"/>
    </row>
    <row r="85" ht="13.5">
      <c r="AL85" s="2"/>
    </row>
  </sheetData>
  <sheetProtection password="9350" sheet="1" objects="1" scenarios="1" selectLockedCells="1" selectUnlockedCells="1"/>
  <mergeCells count="242">
    <mergeCell ref="X7:Y7"/>
    <mergeCell ref="Z7:AA7"/>
    <mergeCell ref="J8:N8"/>
    <mergeCell ref="O8:W8"/>
    <mergeCell ref="X8:Y8"/>
    <mergeCell ref="Z8:AA8"/>
    <mergeCell ref="A1:AI2"/>
    <mergeCell ref="AH21:AI21"/>
    <mergeCell ref="AI23:AI31"/>
    <mergeCell ref="AH26:AH27"/>
    <mergeCell ref="AH28:AH29"/>
    <mergeCell ref="AH30:AH31"/>
    <mergeCell ref="A21:A22"/>
    <mergeCell ref="B21:C21"/>
    <mergeCell ref="D21:E21"/>
    <mergeCell ref="F21:G21"/>
    <mergeCell ref="F36:G36"/>
    <mergeCell ref="F28:F29"/>
    <mergeCell ref="F30:F31"/>
    <mergeCell ref="D45:E45"/>
    <mergeCell ref="D36:E37"/>
    <mergeCell ref="D39:E39"/>
    <mergeCell ref="D40:E40"/>
    <mergeCell ref="D41:E41"/>
    <mergeCell ref="D44:E44"/>
    <mergeCell ref="D42:E42"/>
    <mergeCell ref="R73:X74"/>
    <mergeCell ref="K75:Q76"/>
    <mergeCell ref="R75:X76"/>
    <mergeCell ref="K67:X68"/>
    <mergeCell ref="K69:Q70"/>
    <mergeCell ref="R69:X70"/>
    <mergeCell ref="K71:Q72"/>
    <mergeCell ref="R71:X72"/>
    <mergeCell ref="K73:Q74"/>
    <mergeCell ref="AF60:AG61"/>
    <mergeCell ref="AF66:AG66"/>
    <mergeCell ref="AC68:AE68"/>
    <mergeCell ref="AC67:AE67"/>
    <mergeCell ref="AC60:AC61"/>
    <mergeCell ref="AD60:AE61"/>
    <mergeCell ref="AF65:AG65"/>
    <mergeCell ref="AC63:AE63"/>
    <mergeCell ref="AF68:AG68"/>
    <mergeCell ref="AF63:AG63"/>
    <mergeCell ref="AC45:AE45"/>
    <mergeCell ref="AH58:AH59"/>
    <mergeCell ref="AH56:AH57"/>
    <mergeCell ref="J16:N16"/>
    <mergeCell ref="AC40:AE40"/>
    <mergeCell ref="AH36:AI36"/>
    <mergeCell ref="Z19:AA19"/>
    <mergeCell ref="X17:Y17"/>
    <mergeCell ref="Z17:AA17"/>
    <mergeCell ref="O17:W17"/>
    <mergeCell ref="AH50:AH51"/>
    <mergeCell ref="AH52:AH53"/>
    <mergeCell ref="AC48:AD49"/>
    <mergeCell ref="AC50:AD51"/>
    <mergeCell ref="AH54:AH55"/>
    <mergeCell ref="AC44:AE44"/>
    <mergeCell ref="AH48:AH49"/>
    <mergeCell ref="D60:E61"/>
    <mergeCell ref="F60:G60"/>
    <mergeCell ref="AF44:AG44"/>
    <mergeCell ref="AF45:AG45"/>
    <mergeCell ref="AF46:AG46"/>
    <mergeCell ref="AC47:AE47"/>
    <mergeCell ref="AF47:AG47"/>
    <mergeCell ref="AC69:AE69"/>
    <mergeCell ref="AC52:AD53"/>
    <mergeCell ref="AC54:AD54"/>
    <mergeCell ref="AC55:AD55"/>
    <mergeCell ref="AC56:AD57"/>
    <mergeCell ref="AC58:AD59"/>
    <mergeCell ref="AF43:AG43"/>
    <mergeCell ref="AI38:AI59"/>
    <mergeCell ref="AF39:AG39"/>
    <mergeCell ref="A54:B54"/>
    <mergeCell ref="A55:B55"/>
    <mergeCell ref="A38:C38"/>
    <mergeCell ref="A39:C39"/>
    <mergeCell ref="A40:C40"/>
    <mergeCell ref="A42:C42"/>
    <mergeCell ref="A43:C43"/>
    <mergeCell ref="AD21:AE21"/>
    <mergeCell ref="AF21:AG21"/>
    <mergeCell ref="AC21:AC22"/>
    <mergeCell ref="AC38:AE38"/>
    <mergeCell ref="AC36:AC37"/>
    <mergeCell ref="AD36:AE37"/>
    <mergeCell ref="AF36:AG37"/>
    <mergeCell ref="AC42:AE42"/>
    <mergeCell ref="AF42:AG42"/>
    <mergeCell ref="AC39:AE39"/>
    <mergeCell ref="AF40:AG40"/>
    <mergeCell ref="Z16:AA16"/>
    <mergeCell ref="Z14:AA14"/>
    <mergeCell ref="Z15:AA15"/>
    <mergeCell ref="X19:Y19"/>
    <mergeCell ref="X18:Y18"/>
    <mergeCell ref="O9:W9"/>
    <mergeCell ref="X13:Y13"/>
    <mergeCell ref="X11:Y11"/>
    <mergeCell ref="Z9:AA9"/>
    <mergeCell ref="Z13:AA13"/>
    <mergeCell ref="X9:Y9"/>
    <mergeCell ref="X10:Y10"/>
    <mergeCell ref="O10:W10"/>
    <mergeCell ref="T11:W11"/>
    <mergeCell ref="O11:S11"/>
    <mergeCell ref="I17:N19"/>
    <mergeCell ref="O16:W16"/>
    <mergeCell ref="F26:F27"/>
    <mergeCell ref="J10:N10"/>
    <mergeCell ref="G23:G31"/>
    <mergeCell ref="O19:W19"/>
    <mergeCell ref="O18:W18"/>
    <mergeCell ref="I5:I16"/>
    <mergeCell ref="J7:N7"/>
    <mergeCell ref="O7:W7"/>
    <mergeCell ref="J5:N5"/>
    <mergeCell ref="J13:N13"/>
    <mergeCell ref="J11:N12"/>
    <mergeCell ref="J9:N9"/>
    <mergeCell ref="J6:N6"/>
    <mergeCell ref="J15:N15"/>
    <mergeCell ref="J14:N14"/>
    <mergeCell ref="X3:AA3"/>
    <mergeCell ref="Z4:AA4"/>
    <mergeCell ref="X4:Y4"/>
    <mergeCell ref="I3:N4"/>
    <mergeCell ref="O3:W4"/>
    <mergeCell ref="O5:W5"/>
    <mergeCell ref="O6:W6"/>
    <mergeCell ref="O15:W15"/>
    <mergeCell ref="O14:W14"/>
    <mergeCell ref="O12:S12"/>
    <mergeCell ref="T12:W12"/>
    <mergeCell ref="O13:W13"/>
    <mergeCell ref="D43:E43"/>
    <mergeCell ref="D46:E46"/>
    <mergeCell ref="D47:E47"/>
    <mergeCell ref="A48:B49"/>
    <mergeCell ref="A63:C63"/>
    <mergeCell ref="D63:E63"/>
    <mergeCell ref="A64:C64"/>
    <mergeCell ref="D64:E64"/>
    <mergeCell ref="A65:C65"/>
    <mergeCell ref="D65:E65"/>
    <mergeCell ref="A66:C66"/>
    <mergeCell ref="D66:E66"/>
    <mergeCell ref="A67:C67"/>
    <mergeCell ref="D67:E67"/>
    <mergeCell ref="A68:C68"/>
    <mergeCell ref="D68:E68"/>
    <mergeCell ref="A72:B73"/>
    <mergeCell ref="A74:B75"/>
    <mergeCell ref="A69:C69"/>
    <mergeCell ref="D69:E69"/>
    <mergeCell ref="A70:C70"/>
    <mergeCell ref="D70:E70"/>
    <mergeCell ref="A71:C71"/>
    <mergeCell ref="D71:E71"/>
    <mergeCell ref="A36:A37"/>
    <mergeCell ref="B36:C37"/>
    <mergeCell ref="A60:A61"/>
    <mergeCell ref="B60:C61"/>
    <mergeCell ref="A56:B57"/>
    <mergeCell ref="A58:B59"/>
    <mergeCell ref="A52:B53"/>
    <mergeCell ref="A45:C45"/>
    <mergeCell ref="A41:C41"/>
    <mergeCell ref="F78:F79"/>
    <mergeCell ref="F80:F81"/>
    <mergeCell ref="O78:Q78"/>
    <mergeCell ref="AC78:AD78"/>
    <mergeCell ref="A82:B83"/>
    <mergeCell ref="A76:B77"/>
    <mergeCell ref="A78:B78"/>
    <mergeCell ref="A79:B79"/>
    <mergeCell ref="A80:B81"/>
    <mergeCell ref="F74:F75"/>
    <mergeCell ref="G62:G83"/>
    <mergeCell ref="F82:F83"/>
    <mergeCell ref="F50:F51"/>
    <mergeCell ref="F52:F53"/>
    <mergeCell ref="F54:F55"/>
    <mergeCell ref="F76:F77"/>
    <mergeCell ref="F58:F59"/>
    <mergeCell ref="G38:G59"/>
    <mergeCell ref="F72:F73"/>
    <mergeCell ref="AH80:AH81"/>
    <mergeCell ref="AF71:AG71"/>
    <mergeCell ref="AC82:AD83"/>
    <mergeCell ref="AC71:AE71"/>
    <mergeCell ref="AC76:AD77"/>
    <mergeCell ref="AH82:AH83"/>
    <mergeCell ref="AC79:AD79"/>
    <mergeCell ref="AC80:AD81"/>
    <mergeCell ref="AH74:AH75"/>
    <mergeCell ref="AC74:AD75"/>
    <mergeCell ref="AH76:AH77"/>
    <mergeCell ref="AC70:AE70"/>
    <mergeCell ref="AC46:AE46"/>
    <mergeCell ref="Z12:AA12"/>
    <mergeCell ref="AC66:AE66"/>
    <mergeCell ref="AC64:AE64"/>
    <mergeCell ref="AH72:AH73"/>
    <mergeCell ref="AC72:AD73"/>
    <mergeCell ref="AC41:AE41"/>
    <mergeCell ref="AF41:AG41"/>
    <mergeCell ref="A3:G4"/>
    <mergeCell ref="A5:E6"/>
    <mergeCell ref="AF69:AG69"/>
    <mergeCell ref="Z5:AA5"/>
    <mergeCell ref="X6:Y6"/>
    <mergeCell ref="Z6:AA6"/>
    <mergeCell ref="Z11:AA11"/>
    <mergeCell ref="Z10:AA10"/>
    <mergeCell ref="X12:Y12"/>
    <mergeCell ref="F48:F49"/>
    <mergeCell ref="AF70:AG70"/>
    <mergeCell ref="AF64:AG64"/>
    <mergeCell ref="AC65:AE65"/>
    <mergeCell ref="X5:Y5"/>
    <mergeCell ref="AF67:AG67"/>
    <mergeCell ref="AC43:AE43"/>
    <mergeCell ref="Z18:AA18"/>
    <mergeCell ref="X14:Y14"/>
    <mergeCell ref="X15:Y15"/>
    <mergeCell ref="X16:Y16"/>
    <mergeCell ref="AH60:AI60"/>
    <mergeCell ref="AC62:AE62"/>
    <mergeCell ref="F56:F57"/>
    <mergeCell ref="A44:C44"/>
    <mergeCell ref="A50:B51"/>
    <mergeCell ref="A46:C46"/>
    <mergeCell ref="A47:C47"/>
    <mergeCell ref="A62:C62"/>
    <mergeCell ref="AI62:AI83"/>
    <mergeCell ref="AH78:AH79"/>
  </mergeCells>
  <conditionalFormatting sqref="F25 F38:G38 F62:G62 AH62:AI62 AH70:AH71 AH46:AH47 AH38:AI38 AH25 Z17:Z19 X17:X19">
    <cfRule type="cellIs" priority="1" dxfId="0" operator="equal" stopIfTrue="1">
      <formula>"×"</formula>
    </cfRule>
  </conditionalFormatting>
  <conditionalFormatting sqref="F39:F59 F63:F83 F26:F31 AH26:AH31 AH39:AH45 AH48:AH59 AH72:AH83 AH63:AH69 X5:AA16">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7" r:id="rId2"/>
  <headerFooter alignWithMargins="0">
    <oddHeader>&amp;L&amp;"ＭＳ 明朝,標準"&amp;8H24-590</oddHeader>
  </headerFooter>
  <drawing r:id="rId1"/>
</worksheet>
</file>

<file path=xl/worksheets/sheet2.xml><?xml version="1.0" encoding="utf-8"?>
<worksheet xmlns="http://schemas.openxmlformats.org/spreadsheetml/2006/main" xmlns:r="http://schemas.openxmlformats.org/officeDocument/2006/relationships">
  <dimension ref="A1:AO47"/>
  <sheetViews>
    <sheetView showGridLines="0" view="pageBreakPreview" zoomScaleSheetLayoutView="100" workbookViewId="0" topLeftCell="A1">
      <selection activeCell="F5" sqref="F5:AN5"/>
    </sheetView>
  </sheetViews>
  <sheetFormatPr defaultColWidth="9.00390625" defaultRowHeight="13.5"/>
  <cols>
    <col min="1" max="39" width="2.25390625" style="5" customWidth="1"/>
    <col min="40" max="40" width="4.75390625" style="5" customWidth="1"/>
    <col min="41" max="16384" width="9.00390625" style="5" customWidth="1"/>
  </cols>
  <sheetData>
    <row r="1" spans="1:39" ht="15" customHeight="1">
      <c r="A1" s="199" t="s">
        <v>147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row>
    <row r="2" ht="3" customHeight="1"/>
    <row r="3" spans="1:39" ht="14.25">
      <c r="A3" s="6" t="s">
        <v>349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19" t="s">
        <v>310</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row>
    <row r="5" spans="1:40" ht="22.5" customHeight="1">
      <c r="A5" s="235" t="s">
        <v>2</v>
      </c>
      <c r="B5" s="236"/>
      <c r="C5" s="236"/>
      <c r="D5" s="236"/>
      <c r="E5" s="236"/>
      <c r="F5" s="211" t="s">
        <v>382</v>
      </c>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3"/>
    </row>
    <row r="6" spans="1:40" ht="22.5" customHeight="1">
      <c r="A6" s="237" t="s">
        <v>3</v>
      </c>
      <c r="B6" s="238"/>
      <c r="C6" s="233" t="s">
        <v>16</v>
      </c>
      <c r="D6" s="233"/>
      <c r="E6" s="233"/>
      <c r="F6" s="233"/>
      <c r="G6" s="233"/>
      <c r="H6" s="233"/>
      <c r="I6" s="233"/>
      <c r="J6" s="233"/>
      <c r="K6" s="233"/>
      <c r="L6" s="233"/>
      <c r="M6" s="233"/>
      <c r="N6" s="233"/>
      <c r="O6" s="233"/>
      <c r="P6" s="233"/>
      <c r="Q6" s="233"/>
      <c r="R6" s="233"/>
      <c r="S6" s="233"/>
      <c r="T6" s="233" t="s">
        <v>4</v>
      </c>
      <c r="U6" s="233"/>
      <c r="V6" s="233"/>
      <c r="W6" s="233"/>
      <c r="X6" s="233"/>
      <c r="Y6" s="233"/>
      <c r="Z6" s="233"/>
      <c r="AA6" s="233"/>
      <c r="AB6" s="233"/>
      <c r="AC6" s="233"/>
      <c r="AD6" s="208" t="s">
        <v>5</v>
      </c>
      <c r="AE6" s="209"/>
      <c r="AF6" s="209"/>
      <c r="AG6" s="209"/>
      <c r="AH6" s="209"/>
      <c r="AI6" s="209"/>
      <c r="AJ6" s="209"/>
      <c r="AK6" s="209"/>
      <c r="AL6" s="209"/>
      <c r="AM6" s="209"/>
      <c r="AN6" s="210"/>
    </row>
    <row r="7" spans="1:40" ht="33.75" customHeight="1">
      <c r="A7" s="237"/>
      <c r="B7" s="238"/>
      <c r="C7" s="243"/>
      <c r="D7" s="243"/>
      <c r="E7" s="243"/>
      <c r="F7" s="243"/>
      <c r="G7" s="243"/>
      <c r="H7" s="243"/>
      <c r="I7" s="243"/>
      <c r="J7" s="243"/>
      <c r="K7" s="243"/>
      <c r="L7" s="243"/>
      <c r="M7" s="243"/>
      <c r="N7" s="243"/>
      <c r="O7" s="243"/>
      <c r="P7" s="243"/>
      <c r="Q7" s="243"/>
      <c r="R7" s="243"/>
      <c r="S7" s="243"/>
      <c r="T7" s="239"/>
      <c r="U7" s="239"/>
      <c r="V7" s="239"/>
      <c r="W7" s="239"/>
      <c r="X7" s="239"/>
      <c r="Y7" s="239"/>
      <c r="Z7" s="239"/>
      <c r="AA7" s="239"/>
      <c r="AB7" s="239"/>
      <c r="AC7" s="239"/>
      <c r="AD7" s="214" t="s">
        <v>6</v>
      </c>
      <c r="AE7" s="215"/>
      <c r="AF7" s="215"/>
      <c r="AG7" s="215"/>
      <c r="AH7" s="215"/>
      <c r="AI7" s="215"/>
      <c r="AJ7" s="215"/>
      <c r="AK7" s="215"/>
      <c r="AL7" s="215"/>
      <c r="AM7" s="215"/>
      <c r="AN7" s="216"/>
    </row>
    <row r="8" spans="1:40" ht="22.5" customHeight="1">
      <c r="A8" s="249" t="s">
        <v>343</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row>
    <row r="9" spans="1:40" ht="15" customHeight="1">
      <c r="A9" s="244" t="s">
        <v>7</v>
      </c>
      <c r="B9" s="209"/>
      <c r="C9" s="209"/>
      <c r="D9" s="209"/>
      <c r="E9" s="245"/>
      <c r="F9" s="208" t="s">
        <v>311</v>
      </c>
      <c r="G9" s="209"/>
      <c r="H9" s="209"/>
      <c r="I9" s="209"/>
      <c r="J9" s="209"/>
      <c r="K9" s="209"/>
      <c r="L9" s="209"/>
      <c r="M9" s="209"/>
      <c r="N9" s="209"/>
      <c r="O9" s="209"/>
      <c r="P9" s="209"/>
      <c r="Q9" s="209"/>
      <c r="R9" s="209"/>
      <c r="S9" s="245"/>
      <c r="T9" s="208" t="s">
        <v>8</v>
      </c>
      <c r="U9" s="209"/>
      <c r="V9" s="209"/>
      <c r="W9" s="209"/>
      <c r="X9" s="209"/>
      <c r="Y9" s="209"/>
      <c r="Z9" s="209"/>
      <c r="AA9" s="209"/>
      <c r="AB9" s="209"/>
      <c r="AC9" s="209"/>
      <c r="AD9" s="209"/>
      <c r="AE9" s="209"/>
      <c r="AF9" s="209"/>
      <c r="AG9" s="209"/>
      <c r="AH9" s="209"/>
      <c r="AI9" s="209"/>
      <c r="AJ9" s="209"/>
      <c r="AK9" s="209"/>
      <c r="AL9" s="209"/>
      <c r="AM9" s="209"/>
      <c r="AN9" s="210"/>
    </row>
    <row r="10" spans="1:40" ht="15" customHeight="1">
      <c r="A10" s="240" t="s">
        <v>26</v>
      </c>
      <c r="B10" s="241"/>
      <c r="C10" s="241"/>
      <c r="D10" s="241"/>
      <c r="E10" s="242"/>
      <c r="F10" s="225" t="s">
        <v>383</v>
      </c>
      <c r="G10" s="226"/>
      <c r="H10" s="226"/>
      <c r="I10" s="226"/>
      <c r="J10" s="226"/>
      <c r="K10" s="226"/>
      <c r="L10" s="226"/>
      <c r="M10" s="226"/>
      <c r="N10" s="226"/>
      <c r="O10" s="226"/>
      <c r="P10" s="226"/>
      <c r="Q10" s="226"/>
      <c r="R10" s="226"/>
      <c r="S10" s="227"/>
      <c r="T10" s="217" t="s">
        <v>384</v>
      </c>
      <c r="U10" s="218"/>
      <c r="V10" s="218"/>
      <c r="W10" s="218"/>
      <c r="X10" s="218"/>
      <c r="Y10" s="218"/>
      <c r="Z10" s="218"/>
      <c r="AA10" s="218"/>
      <c r="AB10" s="218"/>
      <c r="AC10" s="218"/>
      <c r="AD10" s="218"/>
      <c r="AE10" s="218"/>
      <c r="AF10" s="218"/>
      <c r="AG10" s="218"/>
      <c r="AH10" s="218"/>
      <c r="AI10" s="218"/>
      <c r="AJ10" s="218"/>
      <c r="AK10" s="218"/>
      <c r="AL10" s="218"/>
      <c r="AM10" s="218"/>
      <c r="AN10" s="192"/>
    </row>
    <row r="11" spans="1:40" ht="15" customHeight="1">
      <c r="A11" s="240" t="s">
        <v>312</v>
      </c>
      <c r="B11" s="241"/>
      <c r="C11" s="241"/>
      <c r="D11" s="241"/>
      <c r="E11" s="242"/>
      <c r="F11" s="246"/>
      <c r="G11" s="247"/>
      <c r="H11" s="247"/>
      <c r="I11" s="247"/>
      <c r="J11" s="247"/>
      <c r="K11" s="247"/>
      <c r="L11" s="247"/>
      <c r="M11" s="247"/>
      <c r="N11" s="247"/>
      <c r="O11" s="247"/>
      <c r="P11" s="247"/>
      <c r="Q11" s="247"/>
      <c r="R11" s="247"/>
      <c r="S11" s="248"/>
      <c r="T11" s="193" t="s">
        <v>27</v>
      </c>
      <c r="U11" s="194"/>
      <c r="V11" s="194"/>
      <c r="W11" s="194"/>
      <c r="X11" s="194"/>
      <c r="Y11" s="194"/>
      <c r="Z11" s="194"/>
      <c r="AA11" s="194"/>
      <c r="AB11" s="194"/>
      <c r="AC11" s="194"/>
      <c r="AD11" s="194"/>
      <c r="AE11" s="194"/>
      <c r="AF11" s="194"/>
      <c r="AG11" s="194"/>
      <c r="AH11" s="194"/>
      <c r="AI11" s="194"/>
      <c r="AJ11" s="194"/>
      <c r="AK11" s="194"/>
      <c r="AL11" s="194"/>
      <c r="AM11" s="194"/>
      <c r="AN11" s="195"/>
    </row>
    <row r="12" spans="1:40" ht="15" customHeight="1">
      <c r="A12" s="222"/>
      <c r="B12" s="223"/>
      <c r="C12" s="223"/>
      <c r="D12" s="223"/>
      <c r="E12" s="224"/>
      <c r="F12" s="191" t="s">
        <v>281</v>
      </c>
      <c r="G12" s="186"/>
      <c r="H12" s="186"/>
      <c r="I12" s="186"/>
      <c r="J12" s="186"/>
      <c r="K12" s="186"/>
      <c r="L12" s="186"/>
      <c r="M12" s="186"/>
      <c r="N12" s="186"/>
      <c r="O12" s="186"/>
      <c r="P12" s="186"/>
      <c r="Q12" s="186"/>
      <c r="R12" s="186"/>
      <c r="S12" s="187"/>
      <c r="T12" s="188" t="s">
        <v>289</v>
      </c>
      <c r="U12" s="189"/>
      <c r="V12" s="189"/>
      <c r="W12" s="189"/>
      <c r="X12" s="189"/>
      <c r="Y12" s="189"/>
      <c r="Z12" s="189"/>
      <c r="AA12" s="189"/>
      <c r="AB12" s="189"/>
      <c r="AC12" s="189"/>
      <c r="AD12" s="189"/>
      <c r="AE12" s="189"/>
      <c r="AF12" s="189"/>
      <c r="AG12" s="189"/>
      <c r="AH12" s="189"/>
      <c r="AI12" s="189"/>
      <c r="AJ12" s="189"/>
      <c r="AK12" s="189"/>
      <c r="AL12" s="189"/>
      <c r="AM12" s="189"/>
      <c r="AN12" s="190"/>
    </row>
    <row r="13" spans="1:40" ht="15" customHeight="1">
      <c r="A13" s="315" t="s">
        <v>264</v>
      </c>
      <c r="B13" s="316"/>
      <c r="C13" s="316"/>
      <c r="D13" s="316"/>
      <c r="E13" s="317"/>
      <c r="F13" s="321" t="s">
        <v>265</v>
      </c>
      <c r="G13" s="316"/>
      <c r="H13" s="316"/>
      <c r="I13" s="316"/>
      <c r="J13" s="316"/>
      <c r="K13" s="316"/>
      <c r="L13" s="316"/>
      <c r="M13" s="316"/>
      <c r="N13" s="322" t="s">
        <v>266</v>
      </c>
      <c r="O13" s="323"/>
      <c r="P13" s="323"/>
      <c r="Q13" s="323"/>
      <c r="R13" s="323"/>
      <c r="S13" s="323"/>
      <c r="T13" s="323"/>
      <c r="U13" s="323"/>
      <c r="V13" s="323"/>
      <c r="W13" s="321"/>
      <c r="X13" s="324" t="s">
        <v>267</v>
      </c>
      <c r="Y13" s="325"/>
      <c r="Z13" s="325"/>
      <c r="AA13" s="325"/>
      <c r="AB13" s="325"/>
      <c r="AC13" s="325"/>
      <c r="AD13" s="325"/>
      <c r="AE13" s="325"/>
      <c r="AF13" s="325"/>
      <c r="AG13" s="325"/>
      <c r="AH13" s="325"/>
      <c r="AI13" s="325"/>
      <c r="AJ13" s="325"/>
      <c r="AK13" s="326"/>
      <c r="AL13" s="184" t="s">
        <v>268</v>
      </c>
      <c r="AM13" s="184"/>
      <c r="AN13" s="185"/>
    </row>
    <row r="14" spans="1:40" ht="15" customHeight="1">
      <c r="A14" s="318"/>
      <c r="B14" s="319"/>
      <c r="C14" s="319"/>
      <c r="D14" s="319"/>
      <c r="E14" s="320"/>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13"/>
      <c r="AM14" s="313"/>
      <c r="AN14" s="314"/>
    </row>
    <row r="15" spans="1:40" ht="13.5" customHeight="1">
      <c r="A15" s="278" t="s">
        <v>313</v>
      </c>
      <c r="B15" s="279"/>
      <c r="C15" s="233" t="s">
        <v>9</v>
      </c>
      <c r="D15" s="233"/>
      <c r="E15" s="233"/>
      <c r="F15" s="233"/>
      <c r="G15" s="233"/>
      <c r="H15" s="233"/>
      <c r="I15" s="233"/>
      <c r="J15" s="233"/>
      <c r="K15" s="233" t="s">
        <v>10</v>
      </c>
      <c r="L15" s="233"/>
      <c r="M15" s="233"/>
      <c r="N15" s="233"/>
      <c r="O15" s="233"/>
      <c r="P15" s="233"/>
      <c r="Q15" s="233"/>
      <c r="R15" s="233"/>
      <c r="S15" s="233"/>
      <c r="T15" s="233"/>
      <c r="U15" s="233"/>
      <c r="V15" s="233"/>
      <c r="W15" s="233"/>
      <c r="X15" s="233"/>
      <c r="Y15" s="233"/>
      <c r="Z15" s="233" t="s">
        <v>29</v>
      </c>
      <c r="AA15" s="233"/>
      <c r="AB15" s="233"/>
      <c r="AC15" s="233"/>
      <c r="AD15" s="233"/>
      <c r="AE15" s="233"/>
      <c r="AF15" s="233"/>
      <c r="AG15" s="233"/>
      <c r="AH15" s="233"/>
      <c r="AI15" s="233"/>
      <c r="AJ15" s="208" t="s">
        <v>30</v>
      </c>
      <c r="AK15" s="209"/>
      <c r="AL15" s="209"/>
      <c r="AM15" s="209"/>
      <c r="AN15" s="210"/>
    </row>
    <row r="16" spans="1:41" ht="13.5">
      <c r="A16" s="280"/>
      <c r="B16" s="281"/>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55" t="s">
        <v>13</v>
      </c>
      <c r="AK16" s="255"/>
      <c r="AL16" s="255" t="s">
        <v>14</v>
      </c>
      <c r="AM16" s="256"/>
      <c r="AN16" s="133" t="s">
        <v>239</v>
      </c>
      <c r="AO16" s="132"/>
    </row>
    <row r="17" spans="1:40" ht="18.75" customHeight="1">
      <c r="A17" s="280"/>
      <c r="B17" s="281"/>
      <c r="C17" s="290" t="s">
        <v>360</v>
      </c>
      <c r="D17" s="290"/>
      <c r="E17" s="290"/>
      <c r="F17" s="290"/>
      <c r="G17" s="290"/>
      <c r="H17" s="290"/>
      <c r="I17" s="290"/>
      <c r="J17" s="290"/>
      <c r="K17" s="276"/>
      <c r="L17" s="276"/>
      <c r="M17" s="276"/>
      <c r="N17" s="276"/>
      <c r="O17" s="276"/>
      <c r="P17" s="276"/>
      <c r="Q17" s="276"/>
      <c r="R17" s="276"/>
      <c r="S17" s="276"/>
      <c r="T17" s="276"/>
      <c r="U17" s="276"/>
      <c r="V17" s="276"/>
      <c r="W17" s="276"/>
      <c r="X17" s="276"/>
      <c r="Y17" s="276"/>
      <c r="Z17" s="251"/>
      <c r="AA17" s="251"/>
      <c r="AB17" s="251"/>
      <c r="AC17" s="251"/>
      <c r="AD17" s="251"/>
      <c r="AE17" s="251"/>
      <c r="AF17" s="251"/>
      <c r="AG17" s="251"/>
      <c r="AH17" s="251"/>
      <c r="AI17" s="251"/>
      <c r="AJ17" s="220"/>
      <c r="AK17" s="220"/>
      <c r="AL17" s="220"/>
      <c r="AM17" s="221"/>
      <c r="AN17" s="153"/>
    </row>
    <row r="18" spans="1:40" ht="18.75" customHeight="1">
      <c r="A18" s="280"/>
      <c r="B18" s="281"/>
      <c r="C18" s="290" t="s">
        <v>361</v>
      </c>
      <c r="D18" s="290"/>
      <c r="E18" s="290"/>
      <c r="F18" s="290"/>
      <c r="G18" s="290"/>
      <c r="H18" s="290"/>
      <c r="I18" s="290"/>
      <c r="J18" s="290"/>
      <c r="K18" s="276"/>
      <c r="L18" s="276"/>
      <c r="M18" s="276"/>
      <c r="N18" s="276"/>
      <c r="O18" s="276"/>
      <c r="P18" s="276"/>
      <c r="Q18" s="276"/>
      <c r="R18" s="276"/>
      <c r="S18" s="276"/>
      <c r="T18" s="276"/>
      <c r="U18" s="276"/>
      <c r="V18" s="276"/>
      <c r="W18" s="276"/>
      <c r="X18" s="276"/>
      <c r="Y18" s="276"/>
      <c r="Z18" s="251"/>
      <c r="AA18" s="251"/>
      <c r="AB18" s="251"/>
      <c r="AC18" s="251"/>
      <c r="AD18" s="251"/>
      <c r="AE18" s="251"/>
      <c r="AF18" s="251"/>
      <c r="AG18" s="251"/>
      <c r="AH18" s="251"/>
      <c r="AI18" s="251"/>
      <c r="AJ18" s="220"/>
      <c r="AK18" s="220"/>
      <c r="AL18" s="220"/>
      <c r="AM18" s="221"/>
      <c r="AN18" s="153"/>
    </row>
    <row r="19" spans="1:40" ht="18.75" customHeight="1">
      <c r="A19" s="280"/>
      <c r="B19" s="281"/>
      <c r="C19" s="290" t="s">
        <v>362</v>
      </c>
      <c r="D19" s="290"/>
      <c r="E19" s="290"/>
      <c r="F19" s="290"/>
      <c r="G19" s="290"/>
      <c r="H19" s="290"/>
      <c r="I19" s="290"/>
      <c r="J19" s="290"/>
      <c r="K19" s="276"/>
      <c r="L19" s="276"/>
      <c r="M19" s="276"/>
      <c r="N19" s="276"/>
      <c r="O19" s="276"/>
      <c r="P19" s="276"/>
      <c r="Q19" s="276"/>
      <c r="R19" s="276"/>
      <c r="S19" s="276"/>
      <c r="T19" s="276"/>
      <c r="U19" s="276"/>
      <c r="V19" s="276"/>
      <c r="W19" s="276"/>
      <c r="X19" s="276"/>
      <c r="Y19" s="276"/>
      <c r="Z19" s="251"/>
      <c r="AA19" s="251"/>
      <c r="AB19" s="251"/>
      <c r="AC19" s="251"/>
      <c r="AD19" s="251"/>
      <c r="AE19" s="251"/>
      <c r="AF19" s="251"/>
      <c r="AG19" s="251"/>
      <c r="AH19" s="251"/>
      <c r="AI19" s="251"/>
      <c r="AJ19" s="220"/>
      <c r="AK19" s="220"/>
      <c r="AL19" s="220"/>
      <c r="AM19" s="221"/>
      <c r="AN19" s="153"/>
    </row>
    <row r="20" spans="1:40" ht="18.75" customHeight="1">
      <c r="A20" s="280"/>
      <c r="B20" s="281"/>
      <c r="C20" s="284" t="s">
        <v>363</v>
      </c>
      <c r="D20" s="231"/>
      <c r="E20" s="231"/>
      <c r="F20" s="231"/>
      <c r="G20" s="231"/>
      <c r="H20" s="231"/>
      <c r="I20" s="231"/>
      <c r="J20" s="232"/>
      <c r="K20" s="229"/>
      <c r="L20" s="230"/>
      <c r="M20" s="230"/>
      <c r="N20" s="230"/>
      <c r="O20" s="230"/>
      <c r="P20" s="230"/>
      <c r="Q20" s="230"/>
      <c r="R20" s="230"/>
      <c r="S20" s="230"/>
      <c r="T20" s="230"/>
      <c r="U20" s="230"/>
      <c r="V20" s="230"/>
      <c r="W20" s="230"/>
      <c r="X20" s="230"/>
      <c r="Y20" s="292"/>
      <c r="Z20" s="252"/>
      <c r="AA20" s="253"/>
      <c r="AB20" s="253"/>
      <c r="AC20" s="253"/>
      <c r="AD20" s="253"/>
      <c r="AE20" s="253"/>
      <c r="AF20" s="253"/>
      <c r="AG20" s="253"/>
      <c r="AH20" s="253"/>
      <c r="AI20" s="254"/>
      <c r="AJ20" s="221"/>
      <c r="AK20" s="275"/>
      <c r="AL20" s="221"/>
      <c r="AM20" s="309"/>
      <c r="AN20" s="153"/>
    </row>
    <row r="21" spans="1:40" ht="26.25" customHeight="1">
      <c r="A21" s="280"/>
      <c r="B21" s="281"/>
      <c r="C21" s="291" t="s">
        <v>164</v>
      </c>
      <c r="D21" s="291"/>
      <c r="E21" s="291"/>
      <c r="F21" s="291"/>
      <c r="G21" s="291"/>
      <c r="H21" s="291"/>
      <c r="I21" s="291"/>
      <c r="J21" s="291"/>
      <c r="K21" s="276" t="s">
        <v>165</v>
      </c>
      <c r="L21" s="276"/>
      <c r="M21" s="276"/>
      <c r="N21" s="276"/>
      <c r="O21" s="276"/>
      <c r="P21" s="276"/>
      <c r="Q21" s="276"/>
      <c r="R21" s="276"/>
      <c r="S21" s="276"/>
      <c r="T21" s="276"/>
      <c r="U21" s="276"/>
      <c r="V21" s="276"/>
      <c r="W21" s="276"/>
      <c r="X21" s="276"/>
      <c r="Y21" s="276"/>
      <c r="Z21" s="251" t="s">
        <v>166</v>
      </c>
      <c r="AA21" s="251"/>
      <c r="AB21" s="251"/>
      <c r="AC21" s="251"/>
      <c r="AD21" s="251"/>
      <c r="AE21" s="251"/>
      <c r="AF21" s="251"/>
      <c r="AG21" s="251"/>
      <c r="AH21" s="251"/>
      <c r="AI21" s="251"/>
      <c r="AJ21" s="220"/>
      <c r="AK21" s="220"/>
      <c r="AL21" s="220"/>
      <c r="AM21" s="221"/>
      <c r="AN21" s="153"/>
    </row>
    <row r="22" spans="1:40" ht="18.75" customHeight="1">
      <c r="A22" s="280"/>
      <c r="B22" s="281"/>
      <c r="C22" s="291" t="s">
        <v>314</v>
      </c>
      <c r="D22" s="291"/>
      <c r="E22" s="291"/>
      <c r="F22" s="291"/>
      <c r="G22" s="291"/>
      <c r="H22" s="291"/>
      <c r="I22" s="291"/>
      <c r="J22" s="291"/>
      <c r="K22" s="276" t="s">
        <v>315</v>
      </c>
      <c r="L22" s="276"/>
      <c r="M22" s="276"/>
      <c r="N22" s="276"/>
      <c r="O22" s="276"/>
      <c r="P22" s="276"/>
      <c r="Q22" s="276"/>
      <c r="R22" s="276"/>
      <c r="S22" s="276"/>
      <c r="T22" s="276"/>
      <c r="U22" s="276"/>
      <c r="V22" s="276"/>
      <c r="W22" s="276"/>
      <c r="X22" s="276"/>
      <c r="Y22" s="276"/>
      <c r="Z22" s="251" t="s">
        <v>316</v>
      </c>
      <c r="AA22" s="251"/>
      <c r="AB22" s="251"/>
      <c r="AC22" s="251"/>
      <c r="AD22" s="251"/>
      <c r="AE22" s="251"/>
      <c r="AF22" s="251"/>
      <c r="AG22" s="251"/>
      <c r="AH22" s="251"/>
      <c r="AI22" s="251"/>
      <c r="AJ22" s="220"/>
      <c r="AK22" s="220"/>
      <c r="AL22" s="220"/>
      <c r="AM22" s="221"/>
      <c r="AN22" s="153"/>
    </row>
    <row r="23" spans="1:40" ht="26.25" customHeight="1">
      <c r="A23" s="280"/>
      <c r="B23" s="281"/>
      <c r="C23" s="291" t="s">
        <v>317</v>
      </c>
      <c r="D23" s="291"/>
      <c r="E23" s="291"/>
      <c r="F23" s="291"/>
      <c r="G23" s="291"/>
      <c r="H23" s="291"/>
      <c r="I23" s="291"/>
      <c r="J23" s="291"/>
      <c r="K23" s="276" t="s">
        <v>318</v>
      </c>
      <c r="L23" s="276"/>
      <c r="M23" s="276"/>
      <c r="N23" s="276"/>
      <c r="O23" s="276"/>
      <c r="P23" s="276"/>
      <c r="Q23" s="276"/>
      <c r="R23" s="276"/>
      <c r="S23" s="276"/>
      <c r="T23" s="276"/>
      <c r="U23" s="276"/>
      <c r="V23" s="276"/>
      <c r="W23" s="276"/>
      <c r="X23" s="276"/>
      <c r="Y23" s="276"/>
      <c r="Z23" s="251" t="s">
        <v>319</v>
      </c>
      <c r="AA23" s="251"/>
      <c r="AB23" s="251"/>
      <c r="AC23" s="251"/>
      <c r="AD23" s="251"/>
      <c r="AE23" s="251"/>
      <c r="AF23" s="251"/>
      <c r="AG23" s="251"/>
      <c r="AH23" s="251"/>
      <c r="AI23" s="251"/>
      <c r="AJ23" s="220"/>
      <c r="AK23" s="220"/>
      <c r="AL23" s="220"/>
      <c r="AM23" s="221"/>
      <c r="AN23" s="153"/>
    </row>
    <row r="24" spans="1:40" ht="18.75" customHeight="1">
      <c r="A24" s="280"/>
      <c r="B24" s="281"/>
      <c r="C24" s="290" t="s">
        <v>320</v>
      </c>
      <c r="D24" s="290"/>
      <c r="E24" s="290"/>
      <c r="F24" s="290"/>
      <c r="G24" s="290"/>
      <c r="H24" s="290"/>
      <c r="I24" s="290"/>
      <c r="J24" s="290"/>
      <c r="K24" s="229" t="s">
        <v>321</v>
      </c>
      <c r="L24" s="230"/>
      <c r="M24" s="230"/>
      <c r="N24" s="230"/>
      <c r="O24" s="230"/>
      <c r="P24" s="230"/>
      <c r="Q24" s="230"/>
      <c r="R24" s="230"/>
      <c r="S24" s="231" t="s">
        <v>322</v>
      </c>
      <c r="T24" s="231"/>
      <c r="U24" s="231"/>
      <c r="V24" s="231"/>
      <c r="W24" s="231"/>
      <c r="X24" s="231"/>
      <c r="Y24" s="232"/>
      <c r="Z24" s="252" t="s">
        <v>323</v>
      </c>
      <c r="AA24" s="253"/>
      <c r="AB24" s="253"/>
      <c r="AC24" s="253"/>
      <c r="AD24" s="253"/>
      <c r="AE24" s="253"/>
      <c r="AF24" s="253"/>
      <c r="AG24" s="253"/>
      <c r="AH24" s="253"/>
      <c r="AI24" s="254"/>
      <c r="AJ24" s="220"/>
      <c r="AK24" s="220"/>
      <c r="AL24" s="220"/>
      <c r="AM24" s="221"/>
      <c r="AN24" s="153"/>
    </row>
    <row r="25" spans="1:40" ht="18.75" customHeight="1">
      <c r="A25" s="280"/>
      <c r="B25" s="281"/>
      <c r="C25" s="290"/>
      <c r="D25" s="290"/>
      <c r="E25" s="290"/>
      <c r="F25" s="290"/>
      <c r="G25" s="290"/>
      <c r="H25" s="290"/>
      <c r="I25" s="290"/>
      <c r="J25" s="290"/>
      <c r="K25" s="229" t="s">
        <v>70</v>
      </c>
      <c r="L25" s="230"/>
      <c r="M25" s="230"/>
      <c r="N25" s="230"/>
      <c r="O25" s="230"/>
      <c r="P25" s="230"/>
      <c r="Q25" s="230"/>
      <c r="R25" s="230"/>
      <c r="S25" s="231" t="s">
        <v>324</v>
      </c>
      <c r="T25" s="231"/>
      <c r="U25" s="231"/>
      <c r="V25" s="231"/>
      <c r="W25" s="231"/>
      <c r="X25" s="231"/>
      <c r="Y25" s="232"/>
      <c r="Z25" s="251" t="s">
        <v>325</v>
      </c>
      <c r="AA25" s="251"/>
      <c r="AB25" s="251"/>
      <c r="AC25" s="251"/>
      <c r="AD25" s="251"/>
      <c r="AE25" s="251"/>
      <c r="AF25" s="251"/>
      <c r="AG25" s="251"/>
      <c r="AH25" s="251"/>
      <c r="AI25" s="251"/>
      <c r="AJ25" s="220"/>
      <c r="AK25" s="220"/>
      <c r="AL25" s="220"/>
      <c r="AM25" s="221"/>
      <c r="AN25" s="153"/>
    </row>
    <row r="26" spans="1:40" ht="18.75" customHeight="1">
      <c r="A26" s="280"/>
      <c r="B26" s="281"/>
      <c r="C26" s="284" t="s">
        <v>326</v>
      </c>
      <c r="D26" s="231"/>
      <c r="E26" s="231"/>
      <c r="F26" s="231"/>
      <c r="G26" s="231"/>
      <c r="H26" s="231"/>
      <c r="I26" s="231"/>
      <c r="J26" s="232"/>
      <c r="K26" s="229" t="s">
        <v>244</v>
      </c>
      <c r="L26" s="230"/>
      <c r="M26" s="230"/>
      <c r="N26" s="230"/>
      <c r="O26" s="230"/>
      <c r="P26" s="230"/>
      <c r="Q26" s="230"/>
      <c r="R26" s="230"/>
      <c r="S26" s="230"/>
      <c r="T26" s="230"/>
      <c r="U26" s="230"/>
      <c r="V26" s="230"/>
      <c r="W26" s="230"/>
      <c r="X26" s="230"/>
      <c r="Y26" s="292"/>
      <c r="Z26" s="252"/>
      <c r="AA26" s="253"/>
      <c r="AB26" s="253"/>
      <c r="AC26" s="253"/>
      <c r="AD26" s="253"/>
      <c r="AE26" s="253"/>
      <c r="AF26" s="253"/>
      <c r="AG26" s="253"/>
      <c r="AH26" s="253"/>
      <c r="AI26" s="254"/>
      <c r="AJ26" s="221"/>
      <c r="AK26" s="309"/>
      <c r="AL26" s="221" t="s">
        <v>327</v>
      </c>
      <c r="AM26" s="275"/>
      <c r="AN26" s="154"/>
    </row>
    <row r="27" spans="1:40" ht="18.75" customHeight="1">
      <c r="A27" s="282"/>
      <c r="B27" s="283"/>
      <c r="C27" s="285" t="s">
        <v>246</v>
      </c>
      <c r="D27" s="286"/>
      <c r="E27" s="286"/>
      <c r="F27" s="286"/>
      <c r="G27" s="286"/>
      <c r="H27" s="286"/>
      <c r="I27" s="286"/>
      <c r="J27" s="287"/>
      <c r="K27" s="310" t="s">
        <v>247</v>
      </c>
      <c r="L27" s="311"/>
      <c r="M27" s="311"/>
      <c r="N27" s="311"/>
      <c r="O27" s="311"/>
      <c r="P27" s="311"/>
      <c r="Q27" s="311"/>
      <c r="R27" s="311"/>
      <c r="S27" s="311"/>
      <c r="T27" s="311"/>
      <c r="U27" s="311"/>
      <c r="V27" s="311"/>
      <c r="W27" s="311"/>
      <c r="X27" s="311"/>
      <c r="Y27" s="312"/>
      <c r="Z27" s="252"/>
      <c r="AA27" s="253"/>
      <c r="AB27" s="253"/>
      <c r="AC27" s="253"/>
      <c r="AD27" s="253"/>
      <c r="AE27" s="253"/>
      <c r="AF27" s="253"/>
      <c r="AG27" s="253"/>
      <c r="AH27" s="253"/>
      <c r="AI27" s="254"/>
      <c r="AJ27" s="221"/>
      <c r="AK27" s="309"/>
      <c r="AL27" s="221" t="s">
        <v>328</v>
      </c>
      <c r="AM27" s="275"/>
      <c r="AN27" s="154"/>
    </row>
    <row r="28" spans="1:40" ht="24" customHeight="1">
      <c r="A28" s="278" t="s">
        <v>31</v>
      </c>
      <c r="B28" s="279"/>
      <c r="C28" s="233" t="s">
        <v>9</v>
      </c>
      <c r="D28" s="233"/>
      <c r="E28" s="233"/>
      <c r="F28" s="233"/>
      <c r="G28" s="233"/>
      <c r="H28" s="233"/>
      <c r="I28" s="233"/>
      <c r="J28" s="233"/>
      <c r="K28" s="233"/>
      <c r="L28" s="233"/>
      <c r="M28" s="233" t="s">
        <v>32</v>
      </c>
      <c r="N28" s="277"/>
      <c r="O28" s="277"/>
      <c r="P28" s="277"/>
      <c r="Q28" s="277"/>
      <c r="R28" s="277"/>
      <c r="S28" s="277"/>
      <c r="T28" s="277"/>
      <c r="U28" s="277"/>
      <c r="V28" s="277"/>
      <c r="W28" s="277"/>
      <c r="X28" s="233" t="s">
        <v>329</v>
      </c>
      <c r="Y28" s="233"/>
      <c r="Z28" s="233"/>
      <c r="AA28" s="233"/>
      <c r="AB28" s="233"/>
      <c r="AC28" s="233"/>
      <c r="AD28" s="233" t="s">
        <v>330</v>
      </c>
      <c r="AE28" s="233"/>
      <c r="AF28" s="233"/>
      <c r="AG28" s="233"/>
      <c r="AH28" s="233"/>
      <c r="AI28" s="233"/>
      <c r="AJ28" s="208" t="s">
        <v>30</v>
      </c>
      <c r="AK28" s="209"/>
      <c r="AL28" s="209"/>
      <c r="AM28" s="209"/>
      <c r="AN28" s="210"/>
    </row>
    <row r="29" spans="1:41" ht="15" customHeight="1">
      <c r="A29" s="280"/>
      <c r="B29" s="281"/>
      <c r="C29" s="233"/>
      <c r="D29" s="233"/>
      <c r="E29" s="233"/>
      <c r="F29" s="233"/>
      <c r="G29" s="233"/>
      <c r="H29" s="233"/>
      <c r="I29" s="233"/>
      <c r="J29" s="233"/>
      <c r="K29" s="233"/>
      <c r="L29" s="233"/>
      <c r="M29" s="277"/>
      <c r="N29" s="277"/>
      <c r="O29" s="277"/>
      <c r="P29" s="277"/>
      <c r="Q29" s="277"/>
      <c r="R29" s="277"/>
      <c r="S29" s="277"/>
      <c r="T29" s="277"/>
      <c r="U29" s="277"/>
      <c r="V29" s="277"/>
      <c r="W29" s="277"/>
      <c r="X29" s="234" t="s">
        <v>331</v>
      </c>
      <c r="Y29" s="234"/>
      <c r="Z29" s="234"/>
      <c r="AA29" s="234" t="s">
        <v>332</v>
      </c>
      <c r="AB29" s="234"/>
      <c r="AC29" s="234"/>
      <c r="AD29" s="234" t="s">
        <v>331</v>
      </c>
      <c r="AE29" s="234"/>
      <c r="AF29" s="234"/>
      <c r="AG29" s="234" t="s">
        <v>332</v>
      </c>
      <c r="AH29" s="234"/>
      <c r="AI29" s="234"/>
      <c r="AJ29" s="228" t="s">
        <v>13</v>
      </c>
      <c r="AK29" s="228"/>
      <c r="AL29" s="255" t="s">
        <v>14</v>
      </c>
      <c r="AM29" s="256"/>
      <c r="AN29" s="133" t="s">
        <v>239</v>
      </c>
      <c r="AO29" s="132"/>
    </row>
    <row r="30" spans="1:40" ht="18.75" customHeight="1">
      <c r="A30" s="280"/>
      <c r="B30" s="281"/>
      <c r="C30" s="266" t="s">
        <v>63</v>
      </c>
      <c r="D30" s="267"/>
      <c r="E30" s="267"/>
      <c r="F30" s="267"/>
      <c r="G30" s="267"/>
      <c r="H30" s="267"/>
      <c r="I30" s="268"/>
      <c r="J30" s="266" t="s">
        <v>333</v>
      </c>
      <c r="K30" s="267"/>
      <c r="L30" s="268"/>
      <c r="M30" s="306" t="s">
        <v>334</v>
      </c>
      <c r="N30" s="307"/>
      <c r="O30" s="307"/>
      <c r="P30" s="307"/>
      <c r="Q30" s="307"/>
      <c r="R30" s="307"/>
      <c r="S30" s="307"/>
      <c r="T30" s="307"/>
      <c r="U30" s="307"/>
      <c r="V30" s="307"/>
      <c r="W30" s="308"/>
      <c r="X30" s="295"/>
      <c r="Y30" s="296"/>
      <c r="Z30" s="297"/>
      <c r="AA30" s="295"/>
      <c r="AB30" s="296"/>
      <c r="AC30" s="297"/>
      <c r="AD30" s="295"/>
      <c r="AE30" s="296"/>
      <c r="AF30" s="297"/>
      <c r="AG30" s="295"/>
      <c r="AH30" s="296"/>
      <c r="AI30" s="297"/>
      <c r="AJ30" s="298" t="s">
        <v>174</v>
      </c>
      <c r="AK30" s="299"/>
      <c r="AL30" s="300"/>
      <c r="AM30" s="301"/>
      <c r="AN30" s="153"/>
    </row>
    <row r="31" spans="1:40" ht="18.75" customHeight="1">
      <c r="A31" s="280"/>
      <c r="B31" s="281"/>
      <c r="C31" s="269"/>
      <c r="D31" s="270"/>
      <c r="E31" s="270"/>
      <c r="F31" s="270"/>
      <c r="G31" s="270"/>
      <c r="H31" s="270"/>
      <c r="I31" s="271"/>
      <c r="J31" s="269"/>
      <c r="K31" s="270"/>
      <c r="L31" s="271"/>
      <c r="M31" s="306" t="s">
        <v>335</v>
      </c>
      <c r="N31" s="307"/>
      <c r="O31" s="307"/>
      <c r="P31" s="307"/>
      <c r="Q31" s="307"/>
      <c r="R31" s="307"/>
      <c r="S31" s="307"/>
      <c r="T31" s="307"/>
      <c r="U31" s="307"/>
      <c r="V31" s="307"/>
      <c r="W31" s="308"/>
      <c r="X31" s="295"/>
      <c r="Y31" s="296"/>
      <c r="Z31" s="297"/>
      <c r="AA31" s="295"/>
      <c r="AB31" s="296"/>
      <c r="AC31" s="297"/>
      <c r="AD31" s="295"/>
      <c r="AE31" s="296"/>
      <c r="AF31" s="297"/>
      <c r="AG31" s="295"/>
      <c r="AH31" s="296"/>
      <c r="AI31" s="297"/>
      <c r="AJ31" s="298" t="s">
        <v>174</v>
      </c>
      <c r="AK31" s="299"/>
      <c r="AL31" s="302"/>
      <c r="AM31" s="303"/>
      <c r="AN31" s="153"/>
    </row>
    <row r="32" spans="1:40" ht="18.75" customHeight="1">
      <c r="A32" s="280"/>
      <c r="B32" s="281"/>
      <c r="C32" s="269"/>
      <c r="D32" s="270"/>
      <c r="E32" s="270"/>
      <c r="F32" s="270"/>
      <c r="G32" s="270"/>
      <c r="H32" s="270"/>
      <c r="I32" s="271"/>
      <c r="J32" s="272"/>
      <c r="K32" s="273"/>
      <c r="L32" s="274"/>
      <c r="M32" s="306" t="s">
        <v>336</v>
      </c>
      <c r="N32" s="307"/>
      <c r="O32" s="307"/>
      <c r="P32" s="307"/>
      <c r="Q32" s="307"/>
      <c r="R32" s="307"/>
      <c r="S32" s="307"/>
      <c r="T32" s="307"/>
      <c r="U32" s="307"/>
      <c r="V32" s="307"/>
      <c r="W32" s="308"/>
      <c r="X32" s="295"/>
      <c r="Y32" s="296"/>
      <c r="Z32" s="297"/>
      <c r="AA32" s="295"/>
      <c r="AB32" s="296"/>
      <c r="AC32" s="297"/>
      <c r="AD32" s="295"/>
      <c r="AE32" s="296"/>
      <c r="AF32" s="297"/>
      <c r="AG32" s="295"/>
      <c r="AH32" s="296"/>
      <c r="AI32" s="297"/>
      <c r="AJ32" s="298" t="s">
        <v>19</v>
      </c>
      <c r="AK32" s="299"/>
      <c r="AL32" s="302"/>
      <c r="AM32" s="303"/>
      <c r="AN32" s="153"/>
    </row>
    <row r="33" spans="1:40" ht="18.75" customHeight="1">
      <c r="A33" s="280"/>
      <c r="B33" s="281"/>
      <c r="C33" s="269"/>
      <c r="D33" s="270"/>
      <c r="E33" s="270"/>
      <c r="F33" s="270"/>
      <c r="G33" s="270"/>
      <c r="H33" s="270"/>
      <c r="I33" s="271"/>
      <c r="J33" s="266" t="s">
        <v>337</v>
      </c>
      <c r="K33" s="267"/>
      <c r="L33" s="268"/>
      <c r="M33" s="306" t="s">
        <v>334</v>
      </c>
      <c r="N33" s="307"/>
      <c r="O33" s="307"/>
      <c r="P33" s="307"/>
      <c r="Q33" s="307"/>
      <c r="R33" s="307"/>
      <c r="S33" s="307"/>
      <c r="T33" s="307"/>
      <c r="U33" s="307"/>
      <c r="V33" s="307"/>
      <c r="W33" s="308"/>
      <c r="X33" s="295"/>
      <c r="Y33" s="296"/>
      <c r="Z33" s="297"/>
      <c r="AA33" s="295"/>
      <c r="AB33" s="296"/>
      <c r="AC33" s="297"/>
      <c r="AD33" s="295"/>
      <c r="AE33" s="296"/>
      <c r="AF33" s="297"/>
      <c r="AG33" s="295"/>
      <c r="AH33" s="296"/>
      <c r="AI33" s="297"/>
      <c r="AJ33" s="298" t="s">
        <v>174</v>
      </c>
      <c r="AK33" s="299"/>
      <c r="AL33" s="302"/>
      <c r="AM33" s="303"/>
      <c r="AN33" s="153"/>
    </row>
    <row r="34" spans="1:40" ht="18.75" customHeight="1">
      <c r="A34" s="280"/>
      <c r="B34" s="281"/>
      <c r="C34" s="269"/>
      <c r="D34" s="270"/>
      <c r="E34" s="270"/>
      <c r="F34" s="270"/>
      <c r="G34" s="270"/>
      <c r="H34" s="270"/>
      <c r="I34" s="271"/>
      <c r="J34" s="269"/>
      <c r="K34" s="270"/>
      <c r="L34" s="271"/>
      <c r="M34" s="306" t="s">
        <v>335</v>
      </c>
      <c r="N34" s="307"/>
      <c r="O34" s="307"/>
      <c r="P34" s="307"/>
      <c r="Q34" s="307"/>
      <c r="R34" s="307"/>
      <c r="S34" s="307"/>
      <c r="T34" s="307"/>
      <c r="U34" s="307"/>
      <c r="V34" s="307"/>
      <c r="W34" s="308"/>
      <c r="X34" s="295"/>
      <c r="Y34" s="296"/>
      <c r="Z34" s="297"/>
      <c r="AA34" s="295"/>
      <c r="AB34" s="296"/>
      <c r="AC34" s="297"/>
      <c r="AD34" s="295"/>
      <c r="AE34" s="296"/>
      <c r="AF34" s="297"/>
      <c r="AG34" s="295"/>
      <c r="AH34" s="296"/>
      <c r="AI34" s="297"/>
      <c r="AJ34" s="298" t="s">
        <v>174</v>
      </c>
      <c r="AK34" s="299"/>
      <c r="AL34" s="302"/>
      <c r="AM34" s="303"/>
      <c r="AN34" s="153"/>
    </row>
    <row r="35" spans="1:40" ht="18.75" customHeight="1">
      <c r="A35" s="280"/>
      <c r="B35" s="281"/>
      <c r="C35" s="272"/>
      <c r="D35" s="273"/>
      <c r="E35" s="273"/>
      <c r="F35" s="273"/>
      <c r="G35" s="273"/>
      <c r="H35" s="273"/>
      <c r="I35" s="274"/>
      <c r="J35" s="272"/>
      <c r="K35" s="273"/>
      <c r="L35" s="274"/>
      <c r="M35" s="306" t="s">
        <v>336</v>
      </c>
      <c r="N35" s="307"/>
      <c r="O35" s="307"/>
      <c r="P35" s="307"/>
      <c r="Q35" s="307"/>
      <c r="R35" s="307"/>
      <c r="S35" s="307"/>
      <c r="T35" s="307"/>
      <c r="U35" s="307"/>
      <c r="V35" s="307"/>
      <c r="W35" s="308"/>
      <c r="X35" s="295"/>
      <c r="Y35" s="296"/>
      <c r="Z35" s="297"/>
      <c r="AA35" s="295"/>
      <c r="AB35" s="296"/>
      <c r="AC35" s="297"/>
      <c r="AD35" s="295"/>
      <c r="AE35" s="296"/>
      <c r="AF35" s="297"/>
      <c r="AG35" s="295"/>
      <c r="AH35" s="296"/>
      <c r="AI35" s="297"/>
      <c r="AJ35" s="298" t="s">
        <v>19</v>
      </c>
      <c r="AK35" s="299"/>
      <c r="AL35" s="302"/>
      <c r="AM35" s="303"/>
      <c r="AN35" s="153"/>
    </row>
    <row r="36" spans="1:40" ht="18.75" customHeight="1">
      <c r="A36" s="280"/>
      <c r="B36" s="281"/>
      <c r="C36" s="233" t="s">
        <v>338</v>
      </c>
      <c r="D36" s="233"/>
      <c r="E36" s="233"/>
      <c r="F36" s="233"/>
      <c r="G36" s="233"/>
      <c r="H36" s="233"/>
      <c r="I36" s="233"/>
      <c r="J36" s="233" t="s">
        <v>368</v>
      </c>
      <c r="K36" s="233"/>
      <c r="L36" s="233"/>
      <c r="M36" s="258" t="s">
        <v>36</v>
      </c>
      <c r="N36" s="258"/>
      <c r="O36" s="258"/>
      <c r="P36" s="258"/>
      <c r="Q36" s="258"/>
      <c r="R36" s="258"/>
      <c r="S36" s="258"/>
      <c r="T36" s="258"/>
      <c r="U36" s="258"/>
      <c r="V36" s="258"/>
      <c r="W36" s="258"/>
      <c r="X36" s="294"/>
      <c r="Y36" s="294"/>
      <c r="Z36" s="294"/>
      <c r="AA36" s="294"/>
      <c r="AB36" s="294"/>
      <c r="AC36" s="294"/>
      <c r="AD36" s="294"/>
      <c r="AE36" s="294"/>
      <c r="AF36" s="294"/>
      <c r="AG36" s="294"/>
      <c r="AH36" s="294"/>
      <c r="AI36" s="294"/>
      <c r="AJ36" s="220"/>
      <c r="AK36" s="220"/>
      <c r="AL36" s="302"/>
      <c r="AM36" s="303"/>
      <c r="AN36" s="153"/>
    </row>
    <row r="37" spans="1:40" ht="18.75" customHeight="1">
      <c r="A37" s="280"/>
      <c r="B37" s="281"/>
      <c r="C37" s="233" t="s">
        <v>37</v>
      </c>
      <c r="D37" s="233"/>
      <c r="E37" s="233"/>
      <c r="F37" s="233"/>
      <c r="G37" s="233"/>
      <c r="H37" s="233"/>
      <c r="I37" s="233"/>
      <c r="J37" s="233" t="s">
        <v>369</v>
      </c>
      <c r="K37" s="233"/>
      <c r="L37" s="233"/>
      <c r="M37" s="258" t="s">
        <v>38</v>
      </c>
      <c r="N37" s="258"/>
      <c r="O37" s="258"/>
      <c r="P37" s="258"/>
      <c r="Q37" s="258"/>
      <c r="R37" s="258"/>
      <c r="S37" s="258"/>
      <c r="T37" s="258"/>
      <c r="U37" s="258"/>
      <c r="V37" s="258"/>
      <c r="W37" s="258"/>
      <c r="X37" s="294"/>
      <c r="Y37" s="294"/>
      <c r="Z37" s="294"/>
      <c r="AA37" s="294"/>
      <c r="AB37" s="294"/>
      <c r="AC37" s="294"/>
      <c r="AD37" s="294"/>
      <c r="AE37" s="294"/>
      <c r="AF37" s="294"/>
      <c r="AG37" s="294"/>
      <c r="AH37" s="294"/>
      <c r="AI37" s="294"/>
      <c r="AJ37" s="220"/>
      <c r="AK37" s="220"/>
      <c r="AL37" s="302"/>
      <c r="AM37" s="303"/>
      <c r="AN37" s="153"/>
    </row>
    <row r="38" spans="1:40" ht="18.75" customHeight="1">
      <c r="A38" s="280"/>
      <c r="B38" s="281"/>
      <c r="C38" s="233" t="s">
        <v>39</v>
      </c>
      <c r="D38" s="233"/>
      <c r="E38" s="233"/>
      <c r="F38" s="233"/>
      <c r="G38" s="233"/>
      <c r="H38" s="233"/>
      <c r="I38" s="233"/>
      <c r="J38" s="233" t="s">
        <v>40</v>
      </c>
      <c r="K38" s="233"/>
      <c r="L38" s="233"/>
      <c r="M38" s="258" t="s">
        <v>41</v>
      </c>
      <c r="N38" s="258"/>
      <c r="O38" s="258"/>
      <c r="P38" s="258"/>
      <c r="Q38" s="258"/>
      <c r="R38" s="258"/>
      <c r="S38" s="258"/>
      <c r="T38" s="258"/>
      <c r="U38" s="258"/>
      <c r="V38" s="258"/>
      <c r="W38" s="258"/>
      <c r="X38" s="294"/>
      <c r="Y38" s="294"/>
      <c r="Z38" s="294"/>
      <c r="AA38" s="294"/>
      <c r="AB38" s="294"/>
      <c r="AC38" s="294"/>
      <c r="AD38" s="294"/>
      <c r="AE38" s="294"/>
      <c r="AF38" s="294"/>
      <c r="AG38" s="294"/>
      <c r="AH38" s="294"/>
      <c r="AI38" s="294"/>
      <c r="AJ38" s="220"/>
      <c r="AK38" s="220"/>
      <c r="AL38" s="302"/>
      <c r="AM38" s="303"/>
      <c r="AN38" s="153"/>
    </row>
    <row r="39" spans="1:40" ht="18.75" customHeight="1">
      <c r="A39" s="280"/>
      <c r="B39" s="281"/>
      <c r="C39" s="233" t="s">
        <v>42</v>
      </c>
      <c r="D39" s="233"/>
      <c r="E39" s="233"/>
      <c r="F39" s="233"/>
      <c r="G39" s="233"/>
      <c r="H39" s="233"/>
      <c r="I39" s="233"/>
      <c r="J39" s="233" t="s">
        <v>43</v>
      </c>
      <c r="K39" s="233"/>
      <c r="L39" s="233"/>
      <c r="M39" s="258" t="s">
        <v>44</v>
      </c>
      <c r="N39" s="258"/>
      <c r="O39" s="258"/>
      <c r="P39" s="258"/>
      <c r="Q39" s="258"/>
      <c r="R39" s="258"/>
      <c r="S39" s="258"/>
      <c r="T39" s="258"/>
      <c r="U39" s="258"/>
      <c r="V39" s="258"/>
      <c r="W39" s="258"/>
      <c r="X39" s="294"/>
      <c r="Y39" s="294"/>
      <c r="Z39" s="294"/>
      <c r="AA39" s="294"/>
      <c r="AB39" s="294"/>
      <c r="AC39" s="294"/>
      <c r="AD39" s="294"/>
      <c r="AE39" s="294"/>
      <c r="AF39" s="294"/>
      <c r="AG39" s="294"/>
      <c r="AH39" s="294"/>
      <c r="AI39" s="294"/>
      <c r="AJ39" s="220"/>
      <c r="AK39" s="220"/>
      <c r="AL39" s="302"/>
      <c r="AM39" s="303"/>
      <c r="AN39" s="153"/>
    </row>
    <row r="40" spans="1:40" ht="18.75" customHeight="1">
      <c r="A40" s="280"/>
      <c r="B40" s="281"/>
      <c r="C40" s="266" t="s">
        <v>64</v>
      </c>
      <c r="D40" s="267"/>
      <c r="E40" s="267"/>
      <c r="F40" s="267"/>
      <c r="G40" s="267"/>
      <c r="H40" s="267"/>
      <c r="I40" s="268"/>
      <c r="J40" s="233" t="s">
        <v>45</v>
      </c>
      <c r="K40" s="233"/>
      <c r="L40" s="233"/>
      <c r="M40" s="233" t="s">
        <v>46</v>
      </c>
      <c r="N40" s="233"/>
      <c r="O40" s="233"/>
      <c r="P40" s="233"/>
      <c r="Q40" s="233"/>
      <c r="R40" s="233"/>
      <c r="S40" s="233"/>
      <c r="T40" s="233"/>
      <c r="U40" s="233"/>
      <c r="V40" s="258" t="s">
        <v>339</v>
      </c>
      <c r="W40" s="258"/>
      <c r="X40" s="294"/>
      <c r="Y40" s="294"/>
      <c r="Z40" s="294"/>
      <c r="AA40" s="294"/>
      <c r="AB40" s="294"/>
      <c r="AC40" s="294"/>
      <c r="AD40" s="294"/>
      <c r="AE40" s="294"/>
      <c r="AF40" s="294"/>
      <c r="AG40" s="294"/>
      <c r="AH40" s="294"/>
      <c r="AI40" s="294"/>
      <c r="AJ40" s="220"/>
      <c r="AK40" s="220"/>
      <c r="AL40" s="302"/>
      <c r="AM40" s="303"/>
      <c r="AN40" s="153"/>
    </row>
    <row r="41" spans="1:40" ht="18.75" customHeight="1">
      <c r="A41" s="280"/>
      <c r="B41" s="281"/>
      <c r="C41" s="269"/>
      <c r="D41" s="270"/>
      <c r="E41" s="270"/>
      <c r="F41" s="270"/>
      <c r="G41" s="270"/>
      <c r="H41" s="270"/>
      <c r="I41" s="271"/>
      <c r="J41" s="233"/>
      <c r="K41" s="233"/>
      <c r="L41" s="233"/>
      <c r="M41" s="233"/>
      <c r="N41" s="233"/>
      <c r="O41" s="233"/>
      <c r="P41" s="233"/>
      <c r="Q41" s="233"/>
      <c r="R41" s="233"/>
      <c r="S41" s="233"/>
      <c r="T41" s="233"/>
      <c r="U41" s="233"/>
      <c r="V41" s="258" t="s">
        <v>340</v>
      </c>
      <c r="W41" s="258"/>
      <c r="X41" s="294"/>
      <c r="Y41" s="294"/>
      <c r="Z41" s="294"/>
      <c r="AA41" s="294"/>
      <c r="AB41" s="294"/>
      <c r="AC41" s="294"/>
      <c r="AD41" s="294"/>
      <c r="AE41" s="294"/>
      <c r="AF41" s="294"/>
      <c r="AG41" s="294"/>
      <c r="AH41" s="294"/>
      <c r="AI41" s="294"/>
      <c r="AJ41" s="220"/>
      <c r="AK41" s="220"/>
      <c r="AL41" s="302"/>
      <c r="AM41" s="303"/>
      <c r="AN41" s="153"/>
    </row>
    <row r="42" spans="1:40" ht="18.75" customHeight="1">
      <c r="A42" s="280"/>
      <c r="B42" s="281"/>
      <c r="C42" s="269"/>
      <c r="D42" s="270"/>
      <c r="E42" s="270"/>
      <c r="F42" s="270"/>
      <c r="G42" s="270"/>
      <c r="H42" s="270"/>
      <c r="I42" s="271"/>
      <c r="J42" s="233" t="s">
        <v>48</v>
      </c>
      <c r="K42" s="233"/>
      <c r="L42" s="233"/>
      <c r="M42" s="233" t="s">
        <v>49</v>
      </c>
      <c r="N42" s="233"/>
      <c r="O42" s="233"/>
      <c r="P42" s="233"/>
      <c r="Q42" s="233"/>
      <c r="R42" s="233"/>
      <c r="S42" s="233"/>
      <c r="T42" s="233"/>
      <c r="U42" s="233"/>
      <c r="V42" s="258" t="s">
        <v>15</v>
      </c>
      <c r="W42" s="258"/>
      <c r="X42" s="295"/>
      <c r="Y42" s="296"/>
      <c r="Z42" s="297"/>
      <c r="AA42" s="295"/>
      <c r="AB42" s="296"/>
      <c r="AC42" s="297"/>
      <c r="AD42" s="295"/>
      <c r="AE42" s="296"/>
      <c r="AF42" s="297"/>
      <c r="AG42" s="295"/>
      <c r="AH42" s="296"/>
      <c r="AI42" s="297"/>
      <c r="AJ42" s="220"/>
      <c r="AK42" s="220"/>
      <c r="AL42" s="302"/>
      <c r="AM42" s="303"/>
      <c r="AN42" s="153"/>
    </row>
    <row r="43" spans="1:40" ht="18.75" customHeight="1">
      <c r="A43" s="280"/>
      <c r="B43" s="281"/>
      <c r="C43" s="272"/>
      <c r="D43" s="273"/>
      <c r="E43" s="273"/>
      <c r="F43" s="273"/>
      <c r="G43" s="273"/>
      <c r="H43" s="273"/>
      <c r="I43" s="274"/>
      <c r="J43" s="233"/>
      <c r="K43" s="233"/>
      <c r="L43" s="233"/>
      <c r="M43" s="233"/>
      <c r="N43" s="233"/>
      <c r="O43" s="233"/>
      <c r="P43" s="233"/>
      <c r="Q43" s="233"/>
      <c r="R43" s="233"/>
      <c r="S43" s="233"/>
      <c r="T43" s="233"/>
      <c r="U43" s="233"/>
      <c r="V43" s="258" t="s">
        <v>47</v>
      </c>
      <c r="W43" s="258"/>
      <c r="X43" s="295"/>
      <c r="Y43" s="296"/>
      <c r="Z43" s="297"/>
      <c r="AA43" s="295"/>
      <c r="AB43" s="296"/>
      <c r="AC43" s="297"/>
      <c r="AD43" s="295"/>
      <c r="AE43" s="296"/>
      <c r="AF43" s="297"/>
      <c r="AG43" s="295"/>
      <c r="AH43" s="296"/>
      <c r="AI43" s="297"/>
      <c r="AJ43" s="220"/>
      <c r="AK43" s="220"/>
      <c r="AL43" s="302"/>
      <c r="AM43" s="303"/>
      <c r="AN43" s="153"/>
    </row>
    <row r="44" spans="1:40" ht="30" customHeight="1">
      <c r="A44" s="280"/>
      <c r="B44" s="281"/>
      <c r="C44" s="233" t="s">
        <v>50</v>
      </c>
      <c r="D44" s="233"/>
      <c r="E44" s="233"/>
      <c r="F44" s="233"/>
      <c r="G44" s="233"/>
      <c r="H44" s="233"/>
      <c r="I44" s="233"/>
      <c r="J44" s="233" t="s">
        <v>51</v>
      </c>
      <c r="K44" s="233"/>
      <c r="L44" s="233"/>
      <c r="M44" s="233" t="s">
        <v>52</v>
      </c>
      <c r="N44" s="233"/>
      <c r="O44" s="233"/>
      <c r="P44" s="233"/>
      <c r="Q44" s="233"/>
      <c r="R44" s="233"/>
      <c r="S44" s="233"/>
      <c r="T44" s="233"/>
      <c r="U44" s="233"/>
      <c r="V44" s="233"/>
      <c r="W44" s="233"/>
      <c r="X44" s="251">
        <v>15</v>
      </c>
      <c r="Y44" s="251"/>
      <c r="Z44" s="251"/>
      <c r="AA44" s="251">
        <v>15</v>
      </c>
      <c r="AB44" s="251"/>
      <c r="AC44" s="251"/>
      <c r="AD44" s="251">
        <v>15</v>
      </c>
      <c r="AE44" s="251"/>
      <c r="AF44" s="251"/>
      <c r="AG44" s="251">
        <v>15</v>
      </c>
      <c r="AH44" s="251"/>
      <c r="AI44" s="251"/>
      <c r="AJ44" s="220"/>
      <c r="AK44" s="220"/>
      <c r="AL44" s="302"/>
      <c r="AM44" s="303"/>
      <c r="AN44" s="153"/>
    </row>
    <row r="45" spans="1:40" ht="18.75" customHeight="1">
      <c r="A45" s="280"/>
      <c r="B45" s="281"/>
      <c r="C45" s="233" t="s">
        <v>53</v>
      </c>
      <c r="D45" s="233"/>
      <c r="E45" s="233"/>
      <c r="F45" s="233"/>
      <c r="G45" s="233"/>
      <c r="H45" s="233"/>
      <c r="I45" s="233"/>
      <c r="J45" s="233" t="s">
        <v>370</v>
      </c>
      <c r="K45" s="233"/>
      <c r="L45" s="233"/>
      <c r="M45" s="233" t="s">
        <v>371</v>
      </c>
      <c r="N45" s="233"/>
      <c r="O45" s="233"/>
      <c r="P45" s="233"/>
      <c r="Q45" s="233"/>
      <c r="R45" s="233"/>
      <c r="S45" s="233"/>
      <c r="T45" s="233"/>
      <c r="U45" s="233"/>
      <c r="V45" s="258" t="s">
        <v>15</v>
      </c>
      <c r="W45" s="258"/>
      <c r="X45" s="251"/>
      <c r="Y45" s="251"/>
      <c r="Z45" s="251"/>
      <c r="AA45" s="251"/>
      <c r="AB45" s="251"/>
      <c r="AC45" s="251"/>
      <c r="AD45" s="251"/>
      <c r="AE45" s="251"/>
      <c r="AF45" s="251"/>
      <c r="AG45" s="251"/>
      <c r="AH45" s="251"/>
      <c r="AI45" s="251"/>
      <c r="AJ45" s="220"/>
      <c r="AK45" s="220"/>
      <c r="AL45" s="302"/>
      <c r="AM45" s="303"/>
      <c r="AN45" s="153"/>
    </row>
    <row r="46" spans="1:40" ht="18.75" customHeight="1" thickBot="1">
      <c r="A46" s="288"/>
      <c r="B46" s="289"/>
      <c r="C46" s="257"/>
      <c r="D46" s="257"/>
      <c r="E46" s="257"/>
      <c r="F46" s="257"/>
      <c r="G46" s="257"/>
      <c r="H46" s="257"/>
      <c r="I46" s="257"/>
      <c r="J46" s="257"/>
      <c r="K46" s="257"/>
      <c r="L46" s="257"/>
      <c r="M46" s="257"/>
      <c r="N46" s="257"/>
      <c r="O46" s="257"/>
      <c r="P46" s="257"/>
      <c r="Q46" s="257"/>
      <c r="R46" s="257"/>
      <c r="S46" s="257"/>
      <c r="T46" s="257"/>
      <c r="U46" s="257"/>
      <c r="V46" s="261" t="s">
        <v>47</v>
      </c>
      <c r="W46" s="261"/>
      <c r="X46" s="265"/>
      <c r="Y46" s="265"/>
      <c r="Z46" s="265"/>
      <c r="AA46" s="265"/>
      <c r="AB46" s="265"/>
      <c r="AC46" s="265"/>
      <c r="AD46" s="265"/>
      <c r="AE46" s="265"/>
      <c r="AF46" s="265"/>
      <c r="AG46" s="265"/>
      <c r="AH46" s="265"/>
      <c r="AI46" s="265"/>
      <c r="AJ46" s="293"/>
      <c r="AK46" s="293"/>
      <c r="AL46" s="304"/>
      <c r="AM46" s="305"/>
      <c r="AN46" s="155"/>
    </row>
    <row r="47" spans="1:39" ht="48" customHeight="1" hidden="1" thickBot="1">
      <c r="A47" s="259" t="s">
        <v>11</v>
      </c>
      <c r="B47" s="260"/>
      <c r="C47" s="262" t="s">
        <v>341</v>
      </c>
      <c r="D47" s="262"/>
      <c r="E47" s="262"/>
      <c r="F47" s="262"/>
      <c r="G47" s="262"/>
      <c r="H47" s="263" t="s">
        <v>342</v>
      </c>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4"/>
    </row>
  </sheetData>
  <sheetProtection password="9350" sheet="1" scenarios="1" formatCells="0" selectLockedCells="1"/>
  <mergeCells count="235">
    <mergeCell ref="AL18:AM18"/>
    <mergeCell ref="C19:J19"/>
    <mergeCell ref="K19:Y19"/>
    <mergeCell ref="Z19:AI19"/>
    <mergeCell ref="AJ19:AK19"/>
    <mergeCell ref="AL19:AM19"/>
    <mergeCell ref="C18:J18"/>
    <mergeCell ref="K18:Y18"/>
    <mergeCell ref="Z18:AI18"/>
    <mergeCell ref="AJ18:AK18"/>
    <mergeCell ref="AL14:AN14"/>
    <mergeCell ref="A13:E14"/>
    <mergeCell ref="F13:M13"/>
    <mergeCell ref="N13:W13"/>
    <mergeCell ref="X13:AK13"/>
    <mergeCell ref="F14:M14"/>
    <mergeCell ref="N14:W14"/>
    <mergeCell ref="X14:AK14"/>
    <mergeCell ref="AL26:AM26"/>
    <mergeCell ref="AL27:AM27"/>
    <mergeCell ref="K27:Y27"/>
    <mergeCell ref="Z26:AI26"/>
    <mergeCell ref="Z27:AI27"/>
    <mergeCell ref="AJ26:AK26"/>
    <mergeCell ref="AJ27:AK27"/>
    <mergeCell ref="AL20:AM20"/>
    <mergeCell ref="C20:J20"/>
    <mergeCell ref="K20:Y20"/>
    <mergeCell ref="M35:W35"/>
    <mergeCell ref="X34:Z34"/>
    <mergeCell ref="AA34:AC34"/>
    <mergeCell ref="M33:W33"/>
    <mergeCell ref="M34:W34"/>
    <mergeCell ref="M31:W31"/>
    <mergeCell ref="M32:W32"/>
    <mergeCell ref="A1:AM1"/>
    <mergeCell ref="AG34:AI34"/>
    <mergeCell ref="AJ34:AK34"/>
    <mergeCell ref="X31:Z31"/>
    <mergeCell ref="AA31:AC31"/>
    <mergeCell ref="AD31:AF31"/>
    <mergeCell ref="AG31:AI31"/>
    <mergeCell ref="AJ31:AK31"/>
    <mergeCell ref="AL30:AM46"/>
    <mergeCell ref="M30:W30"/>
    <mergeCell ref="X35:Z35"/>
    <mergeCell ref="AJ35:AK35"/>
    <mergeCell ref="AD34:AF34"/>
    <mergeCell ref="AD33:AF33"/>
    <mergeCell ref="AG33:AI33"/>
    <mergeCell ref="AJ33:AK33"/>
    <mergeCell ref="AD35:AF35"/>
    <mergeCell ref="AG35:AI35"/>
    <mergeCell ref="AA35:AC35"/>
    <mergeCell ref="X32:Z32"/>
    <mergeCell ref="X33:Z33"/>
    <mergeCell ref="AA32:AC32"/>
    <mergeCell ref="AD32:AF32"/>
    <mergeCell ref="AA33:AC33"/>
    <mergeCell ref="AG42:AI42"/>
    <mergeCell ref="AJ30:AK30"/>
    <mergeCell ref="AG32:AI32"/>
    <mergeCell ref="AJ32:AK32"/>
    <mergeCell ref="AG39:AI39"/>
    <mergeCell ref="AG40:AI40"/>
    <mergeCell ref="AG41:AI41"/>
    <mergeCell ref="AG37:AI37"/>
    <mergeCell ref="AG38:AI38"/>
    <mergeCell ref="X30:Z30"/>
    <mergeCell ref="AA30:AC30"/>
    <mergeCell ref="AD30:AF30"/>
    <mergeCell ref="AG30:AI30"/>
    <mergeCell ref="AA46:AC46"/>
    <mergeCell ref="AD46:AF46"/>
    <mergeCell ref="AG46:AI46"/>
    <mergeCell ref="AA44:AC44"/>
    <mergeCell ref="AD44:AF44"/>
    <mergeCell ref="AG44:AI44"/>
    <mergeCell ref="AG43:AI43"/>
    <mergeCell ref="AA45:AC45"/>
    <mergeCell ref="AD45:AF45"/>
    <mergeCell ref="AG45:AI45"/>
    <mergeCell ref="AA43:AC43"/>
    <mergeCell ref="AA38:AC38"/>
    <mergeCell ref="AD38:AF38"/>
    <mergeCell ref="AA42:AC42"/>
    <mergeCell ref="AD43:AF43"/>
    <mergeCell ref="AD42:AF42"/>
    <mergeCell ref="X42:Z42"/>
    <mergeCell ref="AA40:AC40"/>
    <mergeCell ref="AD40:AF40"/>
    <mergeCell ref="X41:Z41"/>
    <mergeCell ref="AA41:AC41"/>
    <mergeCell ref="AD41:AF41"/>
    <mergeCell ref="X44:Z44"/>
    <mergeCell ref="X37:Z37"/>
    <mergeCell ref="AA37:AC37"/>
    <mergeCell ref="AD37:AF37"/>
    <mergeCell ref="X39:Z39"/>
    <mergeCell ref="AA39:AC39"/>
    <mergeCell ref="AD39:AF39"/>
    <mergeCell ref="X40:Z40"/>
    <mergeCell ref="X43:Z43"/>
    <mergeCell ref="X38:Z38"/>
    <mergeCell ref="AA29:AC29"/>
    <mergeCell ref="AJ46:AK46"/>
    <mergeCell ref="X36:Z36"/>
    <mergeCell ref="AA36:AC36"/>
    <mergeCell ref="AJ42:AK42"/>
    <mergeCell ref="AJ43:AK43"/>
    <mergeCell ref="AJ44:AK44"/>
    <mergeCell ref="AJ45:AK45"/>
    <mergeCell ref="AD36:AF36"/>
    <mergeCell ref="AG36:AI36"/>
    <mergeCell ref="C21:J21"/>
    <mergeCell ref="C22:J22"/>
    <mergeCell ref="C44:I44"/>
    <mergeCell ref="J38:L38"/>
    <mergeCell ref="J44:L44"/>
    <mergeCell ref="J42:L43"/>
    <mergeCell ref="J39:L39"/>
    <mergeCell ref="C40:I43"/>
    <mergeCell ref="J33:L35"/>
    <mergeCell ref="K26:Y26"/>
    <mergeCell ref="A15:B27"/>
    <mergeCell ref="C26:J26"/>
    <mergeCell ref="C27:J27"/>
    <mergeCell ref="A28:B46"/>
    <mergeCell ref="J40:L41"/>
    <mergeCell ref="C38:I38"/>
    <mergeCell ref="C24:J25"/>
    <mergeCell ref="C23:J23"/>
    <mergeCell ref="C15:J16"/>
    <mergeCell ref="C17:J17"/>
    <mergeCell ref="V40:W40"/>
    <mergeCell ref="M28:W29"/>
    <mergeCell ref="M36:W36"/>
    <mergeCell ref="M37:W37"/>
    <mergeCell ref="M38:W38"/>
    <mergeCell ref="M39:W39"/>
    <mergeCell ref="M40:U41"/>
    <mergeCell ref="Z23:AI23"/>
    <mergeCell ref="K21:Y21"/>
    <mergeCell ref="Z15:AI16"/>
    <mergeCell ref="K17:Y17"/>
    <mergeCell ref="K15:Y16"/>
    <mergeCell ref="K22:Y22"/>
    <mergeCell ref="K23:Y23"/>
    <mergeCell ref="Z22:AI22"/>
    <mergeCell ref="AJ17:AK17"/>
    <mergeCell ref="AJ21:AK21"/>
    <mergeCell ref="Z21:AI21"/>
    <mergeCell ref="AJ20:AK20"/>
    <mergeCell ref="V42:W42"/>
    <mergeCell ref="C28:L29"/>
    <mergeCell ref="J36:L36"/>
    <mergeCell ref="J37:L37"/>
    <mergeCell ref="C36:I36"/>
    <mergeCell ref="C37:I37"/>
    <mergeCell ref="V41:W41"/>
    <mergeCell ref="J30:L32"/>
    <mergeCell ref="C30:I35"/>
    <mergeCell ref="C39:I39"/>
    <mergeCell ref="V43:W43"/>
    <mergeCell ref="M42:U43"/>
    <mergeCell ref="A47:B47"/>
    <mergeCell ref="V45:W45"/>
    <mergeCell ref="V46:W46"/>
    <mergeCell ref="C45:I46"/>
    <mergeCell ref="C47:G47"/>
    <mergeCell ref="H47:AM47"/>
    <mergeCell ref="J45:L46"/>
    <mergeCell ref="X46:Z46"/>
    <mergeCell ref="M45:U46"/>
    <mergeCell ref="M44:W44"/>
    <mergeCell ref="X45:Z45"/>
    <mergeCell ref="AL29:AM29"/>
    <mergeCell ref="AJ36:AK36"/>
    <mergeCell ref="AJ37:AK37"/>
    <mergeCell ref="AJ41:AK41"/>
    <mergeCell ref="AJ38:AK38"/>
    <mergeCell ref="AJ39:AK39"/>
    <mergeCell ref="AJ40:AK40"/>
    <mergeCell ref="Z25:AI25"/>
    <mergeCell ref="Z24:AI24"/>
    <mergeCell ref="AL16:AM16"/>
    <mergeCell ref="AJ24:AK24"/>
    <mergeCell ref="AL24:AM24"/>
    <mergeCell ref="AL17:AM17"/>
    <mergeCell ref="AL21:AM21"/>
    <mergeCell ref="Z17:AI17"/>
    <mergeCell ref="Z20:AI20"/>
    <mergeCell ref="AJ16:AK16"/>
    <mergeCell ref="A10:E10"/>
    <mergeCell ref="A11:E11"/>
    <mergeCell ref="C7:S7"/>
    <mergeCell ref="A9:E9"/>
    <mergeCell ref="F9:S9"/>
    <mergeCell ref="F11:S11"/>
    <mergeCell ref="A8:AN8"/>
    <mergeCell ref="A5:E5"/>
    <mergeCell ref="A6:B7"/>
    <mergeCell ref="T6:AC6"/>
    <mergeCell ref="T7:AC7"/>
    <mergeCell ref="C6:S6"/>
    <mergeCell ref="AJ29:AK29"/>
    <mergeCell ref="K24:R24"/>
    <mergeCell ref="S24:Y24"/>
    <mergeCell ref="K25:R25"/>
    <mergeCell ref="S25:Y25"/>
    <mergeCell ref="X28:AC28"/>
    <mergeCell ref="AD28:AI28"/>
    <mergeCell ref="AG29:AI29"/>
    <mergeCell ref="AD29:AF29"/>
    <mergeCell ref="X29:Z29"/>
    <mergeCell ref="AJ28:AN28"/>
    <mergeCell ref="A4:AM4"/>
    <mergeCell ref="AJ25:AK25"/>
    <mergeCell ref="AL22:AM22"/>
    <mergeCell ref="AL23:AM23"/>
    <mergeCell ref="AJ22:AK22"/>
    <mergeCell ref="AJ23:AK23"/>
    <mergeCell ref="AL25:AM25"/>
    <mergeCell ref="A12:E12"/>
    <mergeCell ref="F10:S10"/>
    <mergeCell ref="AJ15:AN15"/>
    <mergeCell ref="F5:AN5"/>
    <mergeCell ref="AD6:AN6"/>
    <mergeCell ref="AD7:AN7"/>
    <mergeCell ref="T9:AN9"/>
    <mergeCell ref="T10:AN10"/>
    <mergeCell ref="T11:AN11"/>
    <mergeCell ref="T12:AN12"/>
    <mergeCell ref="F12:S12"/>
    <mergeCell ref="AL13:AN13"/>
  </mergeCells>
  <conditionalFormatting sqref="AJ32:AK32 AJ35:AK35">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明朝,標準"&amp;8H24-590</oddHeader>
  </headerFooter>
</worksheet>
</file>

<file path=xl/worksheets/sheet3.xml><?xml version="1.0" encoding="utf-8"?>
<worksheet xmlns="http://schemas.openxmlformats.org/spreadsheetml/2006/main" xmlns:r="http://schemas.openxmlformats.org/officeDocument/2006/relationships">
  <dimension ref="A1:AQ48"/>
  <sheetViews>
    <sheetView showGridLines="0" showZeros="0" view="pageBreakPreview" zoomScaleNormal="120"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384" t="s">
        <v>290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ht="3" customHeight="1"/>
    <row r="3" spans="1:39" ht="14.25">
      <c r="A3" s="6" t="s">
        <v>348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02" t="s">
        <v>291</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row>
    <row r="5" spans="1:39" ht="22.5" customHeight="1" thickBot="1">
      <c r="A5" s="418" t="s">
        <v>292</v>
      </c>
      <c r="B5" s="419"/>
      <c r="C5" s="419"/>
      <c r="D5" s="419"/>
      <c r="E5" s="419"/>
      <c r="F5" s="419"/>
      <c r="G5" s="419"/>
      <c r="H5" s="419"/>
      <c r="I5" s="419"/>
      <c r="J5" s="419"/>
      <c r="K5" s="419"/>
      <c r="L5" s="419"/>
      <c r="M5" s="419"/>
      <c r="N5" s="419"/>
      <c r="O5" s="419"/>
      <c r="P5" s="419"/>
      <c r="Q5" s="419"/>
      <c r="R5" s="419"/>
      <c r="S5" s="419"/>
      <c r="T5" s="419"/>
      <c r="U5" s="419"/>
      <c r="V5" s="419"/>
      <c r="W5" s="419"/>
      <c r="X5" s="419"/>
      <c r="Y5" s="419"/>
      <c r="Z5" s="419" t="s">
        <v>146</v>
      </c>
      <c r="AA5" s="419"/>
      <c r="AB5" s="419"/>
      <c r="AC5" s="419"/>
      <c r="AD5" s="419"/>
      <c r="AE5" s="419"/>
      <c r="AF5" s="419"/>
      <c r="AG5" s="419"/>
      <c r="AH5" s="419"/>
      <c r="AI5" s="419"/>
      <c r="AJ5" s="419"/>
      <c r="AK5" s="419"/>
      <c r="AL5" s="419"/>
      <c r="AM5" s="420"/>
    </row>
    <row r="6" spans="1:39" ht="19.5" customHeight="1" thickTop="1">
      <c r="A6" s="400" t="s">
        <v>56</v>
      </c>
      <c r="B6" s="379" t="s">
        <v>79</v>
      </c>
      <c r="C6" s="379"/>
      <c r="D6" s="379"/>
      <c r="E6" s="379"/>
      <c r="F6" s="379"/>
      <c r="G6" s="379"/>
      <c r="H6" s="379"/>
      <c r="I6" s="379"/>
      <c r="J6" s="379"/>
      <c r="K6" s="379"/>
      <c r="L6" s="379" t="s">
        <v>12</v>
      </c>
      <c r="M6" s="379"/>
      <c r="N6" s="379"/>
      <c r="O6" s="379"/>
      <c r="P6" s="379"/>
      <c r="Q6" s="379"/>
      <c r="R6" s="379"/>
      <c r="S6" s="379"/>
      <c r="T6" s="379"/>
      <c r="U6" s="379"/>
      <c r="V6" s="380" t="s">
        <v>1</v>
      </c>
      <c r="W6" s="381"/>
      <c r="X6" s="381"/>
      <c r="Y6" s="381"/>
      <c r="Z6" s="379" t="s">
        <v>121</v>
      </c>
      <c r="AA6" s="379"/>
      <c r="AB6" s="379"/>
      <c r="AC6" s="379"/>
      <c r="AD6" s="379"/>
      <c r="AE6" s="379"/>
      <c r="AF6" s="379"/>
      <c r="AG6" s="379"/>
      <c r="AH6" s="379"/>
      <c r="AI6" s="379"/>
      <c r="AJ6" s="380" t="s">
        <v>1</v>
      </c>
      <c r="AK6" s="381"/>
      <c r="AL6" s="381"/>
      <c r="AM6" s="382"/>
    </row>
    <row r="7" spans="1:39" ht="19.5" customHeight="1">
      <c r="A7" s="401"/>
      <c r="B7" s="229" t="s">
        <v>80</v>
      </c>
      <c r="C7" s="230"/>
      <c r="D7" s="230"/>
      <c r="E7" s="230"/>
      <c r="F7" s="230"/>
      <c r="G7" s="230"/>
      <c r="H7" s="230"/>
      <c r="I7" s="230"/>
      <c r="J7" s="230"/>
      <c r="K7" s="292"/>
      <c r="L7" s="229" t="s">
        <v>22</v>
      </c>
      <c r="M7" s="230"/>
      <c r="N7" s="230"/>
      <c r="O7" s="230"/>
      <c r="P7" s="292"/>
      <c r="Q7" s="230" t="s">
        <v>91</v>
      </c>
      <c r="R7" s="230"/>
      <c r="S7" s="230"/>
      <c r="T7" s="230"/>
      <c r="U7" s="292"/>
      <c r="V7" s="365" t="s">
        <v>17</v>
      </c>
      <c r="W7" s="366"/>
      <c r="X7" s="365" t="s">
        <v>239</v>
      </c>
      <c r="Y7" s="397"/>
      <c r="Z7" s="383" t="s">
        <v>293</v>
      </c>
      <c r="AA7" s="383"/>
      <c r="AB7" s="383"/>
      <c r="AC7" s="383"/>
      <c r="AD7" s="383"/>
      <c r="AE7" s="383" t="s">
        <v>294</v>
      </c>
      <c r="AF7" s="383"/>
      <c r="AG7" s="383"/>
      <c r="AH7" s="383"/>
      <c r="AI7" s="383"/>
      <c r="AJ7" s="365" t="s">
        <v>17</v>
      </c>
      <c r="AK7" s="366"/>
      <c r="AL7" s="365" t="s">
        <v>239</v>
      </c>
      <c r="AM7" s="367"/>
    </row>
    <row r="8" spans="1:39" ht="19.5" customHeight="1">
      <c r="A8" s="401"/>
      <c r="B8" s="229" t="s">
        <v>74</v>
      </c>
      <c r="C8" s="230"/>
      <c r="D8" s="230"/>
      <c r="E8" s="230"/>
      <c r="F8" s="230"/>
      <c r="G8" s="230"/>
      <c r="H8" s="230"/>
      <c r="I8" s="230"/>
      <c r="J8" s="230"/>
      <c r="K8" s="292"/>
      <c r="L8" s="252"/>
      <c r="M8" s="253"/>
      <c r="N8" s="253"/>
      <c r="O8" s="253"/>
      <c r="P8" s="254"/>
      <c r="Q8" s="375">
        <f>L8</f>
        <v>0</v>
      </c>
      <c r="R8" s="375"/>
      <c r="S8" s="375"/>
      <c r="T8" s="375"/>
      <c r="U8" s="376"/>
      <c r="V8" s="371"/>
      <c r="W8" s="372"/>
      <c r="X8" s="360"/>
      <c r="Y8" s="370"/>
      <c r="Z8" s="386">
        <f>L8</f>
        <v>0</v>
      </c>
      <c r="AA8" s="386"/>
      <c r="AB8" s="386"/>
      <c r="AC8" s="386"/>
      <c r="AD8" s="386"/>
      <c r="AE8" s="386">
        <f>L8</f>
        <v>0</v>
      </c>
      <c r="AF8" s="386"/>
      <c r="AG8" s="386"/>
      <c r="AH8" s="386"/>
      <c r="AI8" s="386"/>
      <c r="AJ8" s="368"/>
      <c r="AK8" s="369"/>
      <c r="AL8" s="360"/>
      <c r="AM8" s="361"/>
    </row>
    <row r="9" spans="1:39" ht="21.75" customHeight="1">
      <c r="A9" s="402"/>
      <c r="B9" s="385" t="s">
        <v>108</v>
      </c>
      <c r="C9" s="385"/>
      <c r="D9" s="385"/>
      <c r="E9" s="385"/>
      <c r="F9" s="385"/>
      <c r="G9" s="385"/>
      <c r="H9" s="385"/>
      <c r="I9" s="385"/>
      <c r="J9" s="385"/>
      <c r="K9" s="385"/>
      <c r="L9" s="252"/>
      <c r="M9" s="253"/>
      <c r="N9" s="253"/>
      <c r="O9" s="253"/>
      <c r="P9" s="254"/>
      <c r="Q9" s="375">
        <f>L9</f>
        <v>0</v>
      </c>
      <c r="R9" s="375"/>
      <c r="S9" s="375"/>
      <c r="T9" s="375"/>
      <c r="U9" s="376"/>
      <c r="V9" s="371"/>
      <c r="W9" s="372"/>
      <c r="X9" s="360"/>
      <c r="Y9" s="370"/>
      <c r="Z9" s="375">
        <f>L9</f>
        <v>0</v>
      </c>
      <c r="AA9" s="375"/>
      <c r="AB9" s="375"/>
      <c r="AC9" s="375"/>
      <c r="AD9" s="376"/>
      <c r="AE9" s="375">
        <f>L9</f>
        <v>0</v>
      </c>
      <c r="AF9" s="375"/>
      <c r="AG9" s="375"/>
      <c r="AH9" s="375"/>
      <c r="AI9" s="376"/>
      <c r="AJ9" s="368"/>
      <c r="AK9" s="369"/>
      <c r="AL9" s="360"/>
      <c r="AM9" s="361"/>
    </row>
    <row r="10" spans="1:39" ht="19.5" customHeight="1">
      <c r="A10" s="402"/>
      <c r="B10" s="405" t="s">
        <v>295</v>
      </c>
      <c r="C10" s="406"/>
      <c r="D10" s="406"/>
      <c r="E10" s="406"/>
      <c r="F10" s="406"/>
      <c r="G10" s="406"/>
      <c r="H10" s="406"/>
      <c r="I10" s="406"/>
      <c r="J10" s="406"/>
      <c r="K10" s="407"/>
      <c r="L10" s="334"/>
      <c r="M10" s="399"/>
      <c r="N10" s="399"/>
      <c r="O10" s="399"/>
      <c r="P10" s="335"/>
      <c r="Q10" s="399"/>
      <c r="R10" s="399"/>
      <c r="S10" s="399"/>
      <c r="T10" s="399"/>
      <c r="U10" s="335"/>
      <c r="V10" s="377"/>
      <c r="W10" s="378"/>
      <c r="X10" s="373"/>
      <c r="Y10" s="374"/>
      <c r="Z10" s="398"/>
      <c r="AA10" s="398"/>
      <c r="AB10" s="398"/>
      <c r="AC10" s="398"/>
      <c r="AD10" s="398"/>
      <c r="AE10" s="398"/>
      <c r="AF10" s="398"/>
      <c r="AG10" s="398"/>
      <c r="AH10" s="398"/>
      <c r="AI10" s="398"/>
      <c r="AJ10" s="368"/>
      <c r="AK10" s="369"/>
      <c r="AL10" s="360"/>
      <c r="AM10" s="361"/>
    </row>
    <row r="11" spans="1:39" ht="19.5" customHeight="1">
      <c r="A11" s="402"/>
      <c r="B11" s="405" t="s">
        <v>111</v>
      </c>
      <c r="C11" s="406"/>
      <c r="D11" s="406"/>
      <c r="E11" s="406"/>
      <c r="F11" s="406"/>
      <c r="G11" s="406"/>
      <c r="H11" s="406"/>
      <c r="I11" s="406"/>
      <c r="J11" s="406"/>
      <c r="K11" s="407"/>
      <c r="L11" s="334"/>
      <c r="M11" s="399"/>
      <c r="N11" s="399"/>
      <c r="O11" s="399"/>
      <c r="P11" s="335"/>
      <c r="Q11" s="334"/>
      <c r="R11" s="399"/>
      <c r="S11" s="399"/>
      <c r="T11" s="399"/>
      <c r="U11" s="335"/>
      <c r="V11" s="377"/>
      <c r="W11" s="378"/>
      <c r="X11" s="373"/>
      <c r="Y11" s="374"/>
      <c r="Z11" s="398"/>
      <c r="AA11" s="398"/>
      <c r="AB11" s="398"/>
      <c r="AC11" s="398"/>
      <c r="AD11" s="398"/>
      <c r="AE11" s="398"/>
      <c r="AF11" s="398"/>
      <c r="AG11" s="398"/>
      <c r="AH11" s="398"/>
      <c r="AI11" s="398"/>
      <c r="AJ11" s="368"/>
      <c r="AK11" s="369"/>
      <c r="AL11" s="360"/>
      <c r="AM11" s="361"/>
    </row>
    <row r="12" spans="1:39" ht="21.75" customHeight="1">
      <c r="A12" s="402"/>
      <c r="B12" s="408" t="s">
        <v>151</v>
      </c>
      <c r="C12" s="408"/>
      <c r="D12" s="408"/>
      <c r="E12" s="408"/>
      <c r="F12" s="408"/>
      <c r="G12" s="408"/>
      <c r="H12" s="408"/>
      <c r="I12" s="408"/>
      <c r="J12" s="408"/>
      <c r="K12" s="408"/>
      <c r="L12" s="252"/>
      <c r="M12" s="253"/>
      <c r="N12" s="253"/>
      <c r="O12" s="253"/>
      <c r="P12" s="254"/>
      <c r="Q12" s="253"/>
      <c r="R12" s="253"/>
      <c r="S12" s="253"/>
      <c r="T12" s="253"/>
      <c r="U12" s="254"/>
      <c r="V12" s="371"/>
      <c r="W12" s="372"/>
      <c r="X12" s="360"/>
      <c r="Y12" s="370"/>
      <c r="Z12" s="251"/>
      <c r="AA12" s="251"/>
      <c r="AB12" s="251"/>
      <c r="AC12" s="251"/>
      <c r="AD12" s="251"/>
      <c r="AE12" s="251"/>
      <c r="AF12" s="251"/>
      <c r="AG12" s="251"/>
      <c r="AH12" s="251"/>
      <c r="AI12" s="251"/>
      <c r="AJ12" s="368"/>
      <c r="AK12" s="369"/>
      <c r="AL12" s="360"/>
      <c r="AM12" s="361"/>
    </row>
    <row r="13" spans="1:39" ht="21.75" customHeight="1">
      <c r="A13" s="402"/>
      <c r="B13" s="385" t="s">
        <v>112</v>
      </c>
      <c r="C13" s="385"/>
      <c r="D13" s="385"/>
      <c r="E13" s="385"/>
      <c r="F13" s="385"/>
      <c r="G13" s="385"/>
      <c r="H13" s="385"/>
      <c r="I13" s="385"/>
      <c r="J13" s="385"/>
      <c r="K13" s="385"/>
      <c r="L13" s="252"/>
      <c r="M13" s="253"/>
      <c r="N13" s="253"/>
      <c r="O13" s="253"/>
      <c r="P13" s="254"/>
      <c r="Q13" s="253"/>
      <c r="R13" s="253"/>
      <c r="S13" s="253"/>
      <c r="T13" s="253"/>
      <c r="U13" s="254"/>
      <c r="V13" s="371"/>
      <c r="W13" s="372"/>
      <c r="X13" s="360"/>
      <c r="Y13" s="370"/>
      <c r="Z13" s="251"/>
      <c r="AA13" s="251"/>
      <c r="AB13" s="251"/>
      <c r="AC13" s="251"/>
      <c r="AD13" s="251"/>
      <c r="AE13" s="251"/>
      <c r="AF13" s="251"/>
      <c r="AG13" s="251"/>
      <c r="AH13" s="251"/>
      <c r="AI13" s="251"/>
      <c r="AJ13" s="368"/>
      <c r="AK13" s="369"/>
      <c r="AL13" s="360"/>
      <c r="AM13" s="361"/>
    </row>
    <row r="14" spans="1:39" ht="21.75" customHeight="1">
      <c r="A14" s="402"/>
      <c r="B14" s="385" t="s">
        <v>358</v>
      </c>
      <c r="C14" s="385"/>
      <c r="D14" s="385"/>
      <c r="E14" s="385"/>
      <c r="F14" s="385"/>
      <c r="G14" s="385"/>
      <c r="H14" s="385"/>
      <c r="I14" s="385"/>
      <c r="J14" s="385"/>
      <c r="K14" s="385"/>
      <c r="L14" s="252"/>
      <c r="M14" s="253"/>
      <c r="N14" s="253"/>
      <c r="O14" s="253"/>
      <c r="P14" s="254"/>
      <c r="Q14" s="253"/>
      <c r="R14" s="253"/>
      <c r="S14" s="253"/>
      <c r="T14" s="253"/>
      <c r="U14" s="254"/>
      <c r="V14" s="371"/>
      <c r="W14" s="372"/>
      <c r="X14" s="360"/>
      <c r="Y14" s="370"/>
      <c r="Z14" s="251"/>
      <c r="AA14" s="251"/>
      <c r="AB14" s="251"/>
      <c r="AC14" s="251"/>
      <c r="AD14" s="251"/>
      <c r="AE14" s="251"/>
      <c r="AF14" s="251"/>
      <c r="AG14" s="251"/>
      <c r="AH14" s="251"/>
      <c r="AI14" s="251"/>
      <c r="AJ14" s="368"/>
      <c r="AK14" s="369"/>
      <c r="AL14" s="360"/>
      <c r="AM14" s="361"/>
    </row>
    <row r="15" spans="1:39" ht="21.75" customHeight="1">
      <c r="A15" s="402"/>
      <c r="B15" s="404" t="s">
        <v>109</v>
      </c>
      <c r="C15" s="404"/>
      <c r="D15" s="404"/>
      <c r="E15" s="404"/>
      <c r="F15" s="404"/>
      <c r="G15" s="404"/>
      <c r="H15" s="404"/>
      <c r="I15" s="404"/>
      <c r="J15" s="404"/>
      <c r="K15" s="404"/>
      <c r="L15" s="252"/>
      <c r="M15" s="253"/>
      <c r="N15" s="253"/>
      <c r="O15" s="253"/>
      <c r="P15" s="254"/>
      <c r="Q15" s="253"/>
      <c r="R15" s="253"/>
      <c r="S15" s="253"/>
      <c r="T15" s="253"/>
      <c r="U15" s="254"/>
      <c r="V15" s="371" t="s">
        <v>193</v>
      </c>
      <c r="W15" s="372"/>
      <c r="X15" s="360"/>
      <c r="Y15" s="370"/>
      <c r="Z15" s="251"/>
      <c r="AA15" s="251"/>
      <c r="AB15" s="251"/>
      <c r="AC15" s="251"/>
      <c r="AD15" s="251"/>
      <c r="AE15" s="251"/>
      <c r="AF15" s="251"/>
      <c r="AG15" s="251"/>
      <c r="AH15" s="251"/>
      <c r="AI15" s="251"/>
      <c r="AJ15" s="368"/>
      <c r="AK15" s="369"/>
      <c r="AL15" s="360"/>
      <c r="AM15" s="361"/>
    </row>
    <row r="16" spans="1:39" ht="21.75" customHeight="1" thickBot="1">
      <c r="A16" s="403"/>
      <c r="B16" s="409" t="s">
        <v>113</v>
      </c>
      <c r="C16" s="409"/>
      <c r="D16" s="409"/>
      <c r="E16" s="409"/>
      <c r="F16" s="409"/>
      <c r="G16" s="409"/>
      <c r="H16" s="409"/>
      <c r="I16" s="409"/>
      <c r="J16" s="409"/>
      <c r="K16" s="409"/>
      <c r="L16" s="252" t="s">
        <v>296</v>
      </c>
      <c r="M16" s="253"/>
      <c r="N16" s="253"/>
      <c r="O16" s="253"/>
      <c r="P16" s="254"/>
      <c r="Q16" s="252" t="s">
        <v>296</v>
      </c>
      <c r="R16" s="253"/>
      <c r="S16" s="253"/>
      <c r="T16" s="253"/>
      <c r="U16" s="254"/>
      <c r="V16" s="395" t="s">
        <v>194</v>
      </c>
      <c r="W16" s="396"/>
      <c r="X16" s="362"/>
      <c r="Y16" s="364"/>
      <c r="Z16" s="387" t="s">
        <v>297</v>
      </c>
      <c r="AA16" s="387"/>
      <c r="AB16" s="387"/>
      <c r="AC16" s="387"/>
      <c r="AD16" s="387"/>
      <c r="AE16" s="387" t="s">
        <v>297</v>
      </c>
      <c r="AF16" s="387"/>
      <c r="AG16" s="387"/>
      <c r="AH16" s="387"/>
      <c r="AI16" s="387"/>
      <c r="AJ16" s="356"/>
      <c r="AK16" s="357"/>
      <c r="AL16" s="362"/>
      <c r="AM16" s="363"/>
    </row>
    <row r="17" spans="1:41" ht="18.75" customHeight="1" thickTop="1">
      <c r="A17" s="400" t="s">
        <v>195</v>
      </c>
      <c r="B17" s="389" t="s">
        <v>196</v>
      </c>
      <c r="C17" s="389"/>
      <c r="D17" s="389"/>
      <c r="E17" s="389"/>
      <c r="F17" s="389"/>
      <c r="G17" s="389"/>
      <c r="H17" s="389"/>
      <c r="I17" s="389"/>
      <c r="J17" s="389"/>
      <c r="K17" s="389"/>
      <c r="L17" s="389"/>
      <c r="M17" s="389"/>
      <c r="N17" s="389"/>
      <c r="O17" s="389"/>
      <c r="P17" s="389"/>
      <c r="Q17" s="389"/>
      <c r="R17" s="389"/>
      <c r="S17" s="389"/>
      <c r="T17" s="389"/>
      <c r="U17" s="389" t="s">
        <v>57</v>
      </c>
      <c r="V17" s="389"/>
      <c r="W17" s="389"/>
      <c r="X17" s="389"/>
      <c r="Y17" s="389"/>
      <c r="Z17" s="390"/>
      <c r="AA17" s="390"/>
      <c r="AB17" s="390"/>
      <c r="AC17" s="390"/>
      <c r="AD17" s="390"/>
      <c r="AE17" s="390"/>
      <c r="AF17" s="390"/>
      <c r="AG17" s="390"/>
      <c r="AH17" s="390"/>
      <c r="AI17" s="390"/>
      <c r="AJ17" s="390"/>
      <c r="AK17" s="390"/>
      <c r="AL17" s="390"/>
      <c r="AM17" s="391"/>
      <c r="AO17" s="156"/>
    </row>
    <row r="18" spans="1:39" ht="18.75" customHeight="1">
      <c r="A18" s="402"/>
      <c r="B18" s="258" t="s">
        <v>58</v>
      </c>
      <c r="C18" s="258"/>
      <c r="D18" s="258"/>
      <c r="E18" s="258"/>
      <c r="F18" s="258"/>
      <c r="G18" s="258"/>
      <c r="H18" s="258"/>
      <c r="I18" s="258" t="s">
        <v>35</v>
      </c>
      <c r="J18" s="258"/>
      <c r="K18" s="258"/>
      <c r="L18" s="258"/>
      <c r="M18" s="258" t="s">
        <v>34</v>
      </c>
      <c r="N18" s="258"/>
      <c r="O18" s="258"/>
      <c r="P18" s="258"/>
      <c r="Q18" s="234" t="s">
        <v>11</v>
      </c>
      <c r="R18" s="234"/>
      <c r="S18" s="234"/>
      <c r="T18" s="234"/>
      <c r="U18" s="258" t="s">
        <v>58</v>
      </c>
      <c r="V18" s="258"/>
      <c r="W18" s="258"/>
      <c r="X18" s="258"/>
      <c r="Y18" s="258"/>
      <c r="Z18" s="258"/>
      <c r="AA18" s="258"/>
      <c r="AB18" s="258" t="s">
        <v>35</v>
      </c>
      <c r="AC18" s="258"/>
      <c r="AD18" s="258"/>
      <c r="AE18" s="258"/>
      <c r="AF18" s="258" t="s">
        <v>34</v>
      </c>
      <c r="AG18" s="258"/>
      <c r="AH18" s="258"/>
      <c r="AI18" s="258"/>
      <c r="AJ18" s="234" t="s">
        <v>11</v>
      </c>
      <c r="AK18" s="234"/>
      <c r="AL18" s="234"/>
      <c r="AM18" s="340"/>
    </row>
    <row r="19" spans="1:39" ht="13.5" customHeight="1">
      <c r="A19" s="402"/>
      <c r="B19" s="258"/>
      <c r="C19" s="258"/>
      <c r="D19" s="258"/>
      <c r="E19" s="258"/>
      <c r="F19" s="258"/>
      <c r="G19" s="258"/>
      <c r="H19" s="258"/>
      <c r="I19" s="258"/>
      <c r="J19" s="258"/>
      <c r="K19" s="258"/>
      <c r="L19" s="258"/>
      <c r="M19" s="258"/>
      <c r="N19" s="258"/>
      <c r="O19" s="258"/>
      <c r="P19" s="258"/>
      <c r="Q19" s="410" t="s">
        <v>13</v>
      </c>
      <c r="R19" s="410"/>
      <c r="S19" s="410" t="s">
        <v>239</v>
      </c>
      <c r="T19" s="410"/>
      <c r="U19" s="258"/>
      <c r="V19" s="258"/>
      <c r="W19" s="258"/>
      <c r="X19" s="258"/>
      <c r="Y19" s="258"/>
      <c r="Z19" s="258"/>
      <c r="AA19" s="258"/>
      <c r="AB19" s="258"/>
      <c r="AC19" s="258"/>
      <c r="AD19" s="258"/>
      <c r="AE19" s="258"/>
      <c r="AF19" s="258"/>
      <c r="AG19" s="258"/>
      <c r="AH19" s="258"/>
      <c r="AI19" s="258"/>
      <c r="AJ19" s="410" t="s">
        <v>13</v>
      </c>
      <c r="AK19" s="410"/>
      <c r="AL19" s="410" t="s">
        <v>239</v>
      </c>
      <c r="AM19" s="413"/>
    </row>
    <row r="20" spans="1:43" ht="18" customHeight="1">
      <c r="A20" s="402"/>
      <c r="B20" s="258" t="s">
        <v>114</v>
      </c>
      <c r="C20" s="258"/>
      <c r="D20" s="258"/>
      <c r="E20" s="258"/>
      <c r="F20" s="255" t="s">
        <v>298</v>
      </c>
      <c r="G20" s="255"/>
      <c r="H20" s="255"/>
      <c r="I20" s="341"/>
      <c r="J20" s="341"/>
      <c r="K20" s="341"/>
      <c r="L20" s="341"/>
      <c r="M20" s="341"/>
      <c r="N20" s="341"/>
      <c r="O20" s="341"/>
      <c r="P20" s="341"/>
      <c r="Q20" s="417"/>
      <c r="R20" s="417"/>
      <c r="S20" s="334"/>
      <c r="T20" s="335"/>
      <c r="U20" s="358" t="s">
        <v>114</v>
      </c>
      <c r="V20" s="358"/>
      <c r="W20" s="358"/>
      <c r="X20" s="358"/>
      <c r="Y20" s="359" t="s">
        <v>299</v>
      </c>
      <c r="Z20" s="359"/>
      <c r="AA20" s="359"/>
      <c r="AB20" s="341"/>
      <c r="AC20" s="341"/>
      <c r="AD20" s="341"/>
      <c r="AE20" s="341"/>
      <c r="AF20" s="341"/>
      <c r="AG20" s="341"/>
      <c r="AH20" s="341"/>
      <c r="AI20" s="341"/>
      <c r="AJ20" s="342"/>
      <c r="AK20" s="342"/>
      <c r="AL20" s="252"/>
      <c r="AM20" s="331"/>
      <c r="AQ20" s="5" t="s">
        <v>118</v>
      </c>
    </row>
    <row r="21" spans="1:43" ht="18" customHeight="1">
      <c r="A21" s="402"/>
      <c r="B21" s="258"/>
      <c r="C21" s="258"/>
      <c r="D21" s="258"/>
      <c r="E21" s="258"/>
      <c r="F21" s="255" t="s">
        <v>300</v>
      </c>
      <c r="G21" s="255"/>
      <c r="H21" s="255"/>
      <c r="I21" s="341"/>
      <c r="J21" s="341"/>
      <c r="K21" s="341"/>
      <c r="L21" s="341"/>
      <c r="M21" s="341"/>
      <c r="N21" s="341"/>
      <c r="O21" s="341"/>
      <c r="P21" s="341"/>
      <c r="Q21" s="417"/>
      <c r="R21" s="417"/>
      <c r="S21" s="334"/>
      <c r="T21" s="335"/>
      <c r="U21" s="358"/>
      <c r="V21" s="358"/>
      <c r="W21" s="358"/>
      <c r="X21" s="358"/>
      <c r="Y21" s="359" t="s">
        <v>301</v>
      </c>
      <c r="Z21" s="359"/>
      <c r="AA21" s="359"/>
      <c r="AB21" s="341"/>
      <c r="AC21" s="341"/>
      <c r="AD21" s="341"/>
      <c r="AE21" s="341"/>
      <c r="AF21" s="341"/>
      <c r="AG21" s="341"/>
      <c r="AH21" s="341"/>
      <c r="AI21" s="341"/>
      <c r="AJ21" s="342"/>
      <c r="AK21" s="342"/>
      <c r="AL21" s="252"/>
      <c r="AM21" s="331"/>
      <c r="AQ21" s="5" t="s">
        <v>119</v>
      </c>
    </row>
    <row r="22" spans="1:43" ht="18" customHeight="1">
      <c r="A22" s="402"/>
      <c r="B22" s="258" t="s">
        <v>115</v>
      </c>
      <c r="C22" s="258"/>
      <c r="D22" s="258"/>
      <c r="E22" s="258"/>
      <c r="F22" s="255" t="s">
        <v>302</v>
      </c>
      <c r="G22" s="255"/>
      <c r="H22" s="255"/>
      <c r="I22" s="341"/>
      <c r="J22" s="341"/>
      <c r="K22" s="341"/>
      <c r="L22" s="341"/>
      <c r="M22" s="341"/>
      <c r="N22" s="341"/>
      <c r="O22" s="341"/>
      <c r="P22" s="341"/>
      <c r="Q22" s="417"/>
      <c r="R22" s="417"/>
      <c r="S22" s="334"/>
      <c r="T22" s="335"/>
      <c r="U22" s="358" t="s">
        <v>115</v>
      </c>
      <c r="V22" s="358"/>
      <c r="W22" s="358"/>
      <c r="X22" s="358"/>
      <c r="Y22" s="359" t="s">
        <v>302</v>
      </c>
      <c r="Z22" s="359"/>
      <c r="AA22" s="359"/>
      <c r="AB22" s="341"/>
      <c r="AC22" s="341"/>
      <c r="AD22" s="341"/>
      <c r="AE22" s="341"/>
      <c r="AF22" s="341"/>
      <c r="AG22" s="341"/>
      <c r="AH22" s="341"/>
      <c r="AI22" s="341"/>
      <c r="AJ22" s="342"/>
      <c r="AK22" s="342"/>
      <c r="AL22" s="252"/>
      <c r="AM22" s="331"/>
      <c r="AQ22" s="5" t="s">
        <v>120</v>
      </c>
    </row>
    <row r="23" spans="1:39" ht="18" customHeight="1">
      <c r="A23" s="402"/>
      <c r="B23" s="258"/>
      <c r="C23" s="258"/>
      <c r="D23" s="258"/>
      <c r="E23" s="258"/>
      <c r="F23" s="255" t="s">
        <v>303</v>
      </c>
      <c r="G23" s="255"/>
      <c r="H23" s="255"/>
      <c r="I23" s="341"/>
      <c r="J23" s="341"/>
      <c r="K23" s="341"/>
      <c r="L23" s="341"/>
      <c r="M23" s="341"/>
      <c r="N23" s="341"/>
      <c r="O23" s="341"/>
      <c r="P23" s="341"/>
      <c r="Q23" s="417"/>
      <c r="R23" s="417"/>
      <c r="S23" s="334"/>
      <c r="T23" s="335"/>
      <c r="U23" s="358"/>
      <c r="V23" s="358"/>
      <c r="W23" s="358"/>
      <c r="X23" s="358"/>
      <c r="Y23" s="359" t="s">
        <v>303</v>
      </c>
      <c r="Z23" s="359"/>
      <c r="AA23" s="359"/>
      <c r="AB23" s="341"/>
      <c r="AC23" s="341"/>
      <c r="AD23" s="341"/>
      <c r="AE23" s="341"/>
      <c r="AF23" s="341"/>
      <c r="AG23" s="341"/>
      <c r="AH23" s="341"/>
      <c r="AI23" s="341"/>
      <c r="AJ23" s="342"/>
      <c r="AK23" s="342"/>
      <c r="AL23" s="252"/>
      <c r="AM23" s="331"/>
    </row>
    <row r="24" spans="1:39" ht="18" customHeight="1">
      <c r="A24" s="402"/>
      <c r="B24" s="258" t="s">
        <v>116</v>
      </c>
      <c r="C24" s="258"/>
      <c r="D24" s="258"/>
      <c r="E24" s="258"/>
      <c r="F24" s="255" t="s">
        <v>304</v>
      </c>
      <c r="G24" s="255"/>
      <c r="H24" s="255"/>
      <c r="I24" s="341"/>
      <c r="J24" s="341"/>
      <c r="K24" s="341"/>
      <c r="L24" s="341"/>
      <c r="M24" s="341"/>
      <c r="N24" s="341"/>
      <c r="O24" s="341"/>
      <c r="P24" s="341"/>
      <c r="Q24" s="417"/>
      <c r="R24" s="417"/>
      <c r="S24" s="334"/>
      <c r="T24" s="335"/>
      <c r="U24" s="358" t="s">
        <v>116</v>
      </c>
      <c r="V24" s="358"/>
      <c r="W24" s="358"/>
      <c r="X24" s="358"/>
      <c r="Y24" s="359" t="s">
        <v>304</v>
      </c>
      <c r="Z24" s="359"/>
      <c r="AA24" s="359"/>
      <c r="AB24" s="341"/>
      <c r="AC24" s="341"/>
      <c r="AD24" s="341"/>
      <c r="AE24" s="341"/>
      <c r="AF24" s="341"/>
      <c r="AG24" s="341"/>
      <c r="AH24" s="341"/>
      <c r="AI24" s="341"/>
      <c r="AJ24" s="342"/>
      <c r="AK24" s="342"/>
      <c r="AL24" s="252"/>
      <c r="AM24" s="331"/>
    </row>
    <row r="25" spans="1:39" ht="18" customHeight="1">
      <c r="A25" s="402"/>
      <c r="B25" s="258"/>
      <c r="C25" s="258"/>
      <c r="D25" s="258"/>
      <c r="E25" s="258"/>
      <c r="F25" s="255" t="s">
        <v>305</v>
      </c>
      <c r="G25" s="255"/>
      <c r="H25" s="255"/>
      <c r="I25" s="341"/>
      <c r="J25" s="341"/>
      <c r="K25" s="341"/>
      <c r="L25" s="341"/>
      <c r="M25" s="341"/>
      <c r="N25" s="341"/>
      <c r="O25" s="341"/>
      <c r="P25" s="341"/>
      <c r="Q25" s="417"/>
      <c r="R25" s="417"/>
      <c r="S25" s="334"/>
      <c r="T25" s="335"/>
      <c r="U25" s="358"/>
      <c r="V25" s="358"/>
      <c r="W25" s="358"/>
      <c r="X25" s="358"/>
      <c r="Y25" s="359" t="s">
        <v>305</v>
      </c>
      <c r="Z25" s="359"/>
      <c r="AA25" s="359"/>
      <c r="AB25" s="341"/>
      <c r="AC25" s="341"/>
      <c r="AD25" s="341"/>
      <c r="AE25" s="341"/>
      <c r="AF25" s="341"/>
      <c r="AG25" s="341"/>
      <c r="AH25" s="341"/>
      <c r="AI25" s="341"/>
      <c r="AJ25" s="342"/>
      <c r="AK25" s="342"/>
      <c r="AL25" s="252"/>
      <c r="AM25" s="331"/>
    </row>
    <row r="26" spans="1:39" ht="18" customHeight="1">
      <c r="A26" s="402"/>
      <c r="B26" s="353" t="s">
        <v>76</v>
      </c>
      <c r="C26" s="354"/>
      <c r="D26" s="354"/>
      <c r="E26" s="354"/>
      <c r="F26" s="354"/>
      <c r="G26" s="354"/>
      <c r="H26" s="355"/>
      <c r="I26" s="351"/>
      <c r="J26" s="351"/>
      <c r="K26" s="351"/>
      <c r="L26" s="351"/>
      <c r="M26" s="351"/>
      <c r="N26" s="351"/>
      <c r="O26" s="351"/>
      <c r="P26" s="351"/>
      <c r="Q26" s="342"/>
      <c r="R26" s="342"/>
      <c r="S26" s="252"/>
      <c r="T26" s="254"/>
      <c r="U26" s="353" t="s">
        <v>76</v>
      </c>
      <c r="V26" s="354"/>
      <c r="W26" s="354"/>
      <c r="X26" s="354"/>
      <c r="Y26" s="354"/>
      <c r="Z26" s="354"/>
      <c r="AA26" s="355"/>
      <c r="AB26" s="351"/>
      <c r="AC26" s="351"/>
      <c r="AD26" s="351"/>
      <c r="AE26" s="351"/>
      <c r="AF26" s="351"/>
      <c r="AG26" s="351"/>
      <c r="AH26" s="351"/>
      <c r="AI26" s="351"/>
      <c r="AJ26" s="342"/>
      <c r="AK26" s="342"/>
      <c r="AL26" s="252"/>
      <c r="AM26" s="331"/>
    </row>
    <row r="27" spans="1:39" ht="18" customHeight="1">
      <c r="A27" s="402"/>
      <c r="B27" s="353" t="s">
        <v>75</v>
      </c>
      <c r="C27" s="354"/>
      <c r="D27" s="354"/>
      <c r="E27" s="354"/>
      <c r="F27" s="354"/>
      <c r="G27" s="354"/>
      <c r="H27" s="355"/>
      <c r="I27" s="351"/>
      <c r="J27" s="351"/>
      <c r="K27" s="351"/>
      <c r="L27" s="351"/>
      <c r="M27" s="351"/>
      <c r="N27" s="351"/>
      <c r="O27" s="351"/>
      <c r="P27" s="351"/>
      <c r="Q27" s="342"/>
      <c r="R27" s="342"/>
      <c r="S27" s="252"/>
      <c r="T27" s="254"/>
      <c r="U27" s="353" t="s">
        <v>75</v>
      </c>
      <c r="V27" s="354"/>
      <c r="W27" s="354"/>
      <c r="X27" s="354"/>
      <c r="Y27" s="354"/>
      <c r="Z27" s="354"/>
      <c r="AA27" s="355"/>
      <c r="AB27" s="351"/>
      <c r="AC27" s="351"/>
      <c r="AD27" s="351"/>
      <c r="AE27" s="351"/>
      <c r="AF27" s="351"/>
      <c r="AG27" s="351"/>
      <c r="AH27" s="351"/>
      <c r="AI27" s="351"/>
      <c r="AJ27" s="342"/>
      <c r="AK27" s="342"/>
      <c r="AL27" s="252"/>
      <c r="AM27" s="331"/>
    </row>
    <row r="28" spans="1:39" ht="18" customHeight="1">
      <c r="A28" s="402"/>
      <c r="B28" s="258" t="s">
        <v>107</v>
      </c>
      <c r="C28" s="258"/>
      <c r="D28" s="258"/>
      <c r="E28" s="258"/>
      <c r="F28" s="256" t="s">
        <v>306</v>
      </c>
      <c r="G28" s="393"/>
      <c r="H28" s="394"/>
      <c r="I28" s="351"/>
      <c r="J28" s="351"/>
      <c r="K28" s="351"/>
      <c r="L28" s="351"/>
      <c r="M28" s="351"/>
      <c r="N28" s="351"/>
      <c r="O28" s="351"/>
      <c r="P28" s="351"/>
      <c r="Q28" s="342"/>
      <c r="R28" s="342"/>
      <c r="S28" s="252"/>
      <c r="T28" s="254"/>
      <c r="U28" s="258" t="s">
        <v>107</v>
      </c>
      <c r="V28" s="258"/>
      <c r="W28" s="258"/>
      <c r="X28" s="258"/>
      <c r="Y28" s="344" t="s">
        <v>307</v>
      </c>
      <c r="Z28" s="345"/>
      <c r="AA28" s="346"/>
      <c r="AB28" s="351"/>
      <c r="AC28" s="351"/>
      <c r="AD28" s="351"/>
      <c r="AE28" s="351"/>
      <c r="AF28" s="351"/>
      <c r="AG28" s="351"/>
      <c r="AH28" s="351"/>
      <c r="AI28" s="351"/>
      <c r="AJ28" s="342"/>
      <c r="AK28" s="342"/>
      <c r="AL28" s="252"/>
      <c r="AM28" s="331"/>
    </row>
    <row r="29" spans="1:39" ht="18" customHeight="1">
      <c r="A29" s="402"/>
      <c r="B29" s="258"/>
      <c r="C29" s="258"/>
      <c r="D29" s="258"/>
      <c r="E29" s="258"/>
      <c r="F29" s="256" t="s">
        <v>308</v>
      </c>
      <c r="G29" s="393"/>
      <c r="H29" s="394"/>
      <c r="I29" s="352">
        <v>4</v>
      </c>
      <c r="J29" s="352"/>
      <c r="K29" s="352"/>
      <c r="L29" s="352"/>
      <c r="M29" s="352">
        <v>4</v>
      </c>
      <c r="N29" s="352"/>
      <c r="O29" s="352"/>
      <c r="P29" s="352"/>
      <c r="Q29" s="342"/>
      <c r="R29" s="342"/>
      <c r="S29" s="252"/>
      <c r="T29" s="254"/>
      <c r="U29" s="258"/>
      <c r="V29" s="258"/>
      <c r="W29" s="258"/>
      <c r="X29" s="258"/>
      <c r="Y29" s="344" t="s">
        <v>309</v>
      </c>
      <c r="Z29" s="345"/>
      <c r="AA29" s="346"/>
      <c r="AB29" s="352">
        <v>4</v>
      </c>
      <c r="AC29" s="352"/>
      <c r="AD29" s="352"/>
      <c r="AE29" s="352"/>
      <c r="AF29" s="352">
        <v>4</v>
      </c>
      <c r="AG29" s="352"/>
      <c r="AH29" s="352"/>
      <c r="AI29" s="352"/>
      <c r="AJ29" s="342"/>
      <c r="AK29" s="342"/>
      <c r="AL29" s="252"/>
      <c r="AM29" s="331"/>
    </row>
    <row r="30" spans="1:39" ht="18" customHeight="1">
      <c r="A30" s="402"/>
      <c r="B30" s="258" t="s">
        <v>117</v>
      </c>
      <c r="C30" s="258"/>
      <c r="D30" s="258"/>
      <c r="E30" s="258"/>
      <c r="F30" s="256" t="s">
        <v>205</v>
      </c>
      <c r="G30" s="393"/>
      <c r="H30" s="394"/>
      <c r="I30" s="339"/>
      <c r="J30" s="339"/>
      <c r="K30" s="339"/>
      <c r="L30" s="339"/>
      <c r="M30" s="339"/>
      <c r="N30" s="339"/>
      <c r="O30" s="339"/>
      <c r="P30" s="339"/>
      <c r="Q30" s="342"/>
      <c r="R30" s="342"/>
      <c r="S30" s="252"/>
      <c r="T30" s="254"/>
      <c r="U30" s="258" t="s">
        <v>117</v>
      </c>
      <c r="V30" s="258"/>
      <c r="W30" s="258"/>
      <c r="X30" s="258"/>
      <c r="Y30" s="344" t="s">
        <v>277</v>
      </c>
      <c r="Z30" s="345"/>
      <c r="AA30" s="346"/>
      <c r="AB30" s="339"/>
      <c r="AC30" s="339"/>
      <c r="AD30" s="339"/>
      <c r="AE30" s="339"/>
      <c r="AF30" s="339"/>
      <c r="AG30" s="339"/>
      <c r="AH30" s="339"/>
      <c r="AI30" s="339"/>
      <c r="AJ30" s="342"/>
      <c r="AK30" s="342"/>
      <c r="AL30" s="252"/>
      <c r="AM30" s="331"/>
    </row>
    <row r="31" spans="1:39" ht="18" customHeight="1" thickBot="1">
      <c r="A31" s="402"/>
      <c r="B31" s="350"/>
      <c r="C31" s="350"/>
      <c r="D31" s="350"/>
      <c r="E31" s="350"/>
      <c r="F31" s="414" t="s">
        <v>206</v>
      </c>
      <c r="G31" s="415"/>
      <c r="H31" s="416"/>
      <c r="I31" s="392">
        <v>0.02</v>
      </c>
      <c r="J31" s="392"/>
      <c r="K31" s="392"/>
      <c r="L31" s="392"/>
      <c r="M31" s="392">
        <v>0.02</v>
      </c>
      <c r="N31" s="392"/>
      <c r="O31" s="392"/>
      <c r="P31" s="392"/>
      <c r="Q31" s="412"/>
      <c r="R31" s="412"/>
      <c r="S31" s="337"/>
      <c r="T31" s="338"/>
      <c r="U31" s="350"/>
      <c r="V31" s="350"/>
      <c r="W31" s="350"/>
      <c r="X31" s="350"/>
      <c r="Y31" s="347" t="s">
        <v>278</v>
      </c>
      <c r="Z31" s="348"/>
      <c r="AA31" s="349"/>
      <c r="AB31" s="392">
        <v>0.02</v>
      </c>
      <c r="AC31" s="392"/>
      <c r="AD31" s="392"/>
      <c r="AE31" s="392"/>
      <c r="AF31" s="392">
        <v>0.02</v>
      </c>
      <c r="AG31" s="392"/>
      <c r="AH31" s="392"/>
      <c r="AI31" s="392"/>
      <c r="AJ31" s="412"/>
      <c r="AK31" s="412"/>
      <c r="AL31" s="337"/>
      <c r="AM31" s="343"/>
    </row>
    <row r="32" spans="1:39" ht="18.75" customHeight="1" thickTop="1">
      <c r="A32" s="402"/>
      <c r="B32" s="390" t="s">
        <v>207</v>
      </c>
      <c r="C32" s="390"/>
      <c r="D32" s="390"/>
      <c r="E32" s="390"/>
      <c r="F32" s="390"/>
      <c r="G32" s="390"/>
      <c r="H32" s="390"/>
      <c r="I32" s="390"/>
      <c r="J32" s="390"/>
      <c r="K32" s="390"/>
      <c r="L32" s="390"/>
      <c r="M32" s="390"/>
      <c r="N32" s="390"/>
      <c r="O32" s="390"/>
      <c r="P32" s="390"/>
      <c r="Q32" s="390"/>
      <c r="R32" s="390"/>
      <c r="S32" s="390"/>
      <c r="T32" s="390"/>
      <c r="U32" s="390" t="s">
        <v>208</v>
      </c>
      <c r="V32" s="390"/>
      <c r="W32" s="390"/>
      <c r="X32" s="390"/>
      <c r="Y32" s="390"/>
      <c r="Z32" s="390"/>
      <c r="AA32" s="390"/>
      <c r="AB32" s="390"/>
      <c r="AC32" s="390"/>
      <c r="AD32" s="390"/>
      <c r="AE32" s="390"/>
      <c r="AF32" s="390"/>
      <c r="AG32" s="390"/>
      <c r="AH32" s="390"/>
      <c r="AI32" s="390"/>
      <c r="AJ32" s="390"/>
      <c r="AK32" s="390"/>
      <c r="AL32" s="390"/>
      <c r="AM32" s="391"/>
    </row>
    <row r="33" spans="1:39" ht="18.75" customHeight="1">
      <c r="A33" s="402"/>
      <c r="B33" s="258" t="s">
        <v>58</v>
      </c>
      <c r="C33" s="258"/>
      <c r="D33" s="258"/>
      <c r="E33" s="258"/>
      <c r="F33" s="258"/>
      <c r="G33" s="258"/>
      <c r="H33" s="258"/>
      <c r="I33" s="258" t="s">
        <v>35</v>
      </c>
      <c r="J33" s="258"/>
      <c r="K33" s="258"/>
      <c r="L33" s="258"/>
      <c r="M33" s="258" t="s">
        <v>34</v>
      </c>
      <c r="N33" s="258"/>
      <c r="O33" s="258"/>
      <c r="P33" s="258"/>
      <c r="Q33" s="234" t="s">
        <v>11</v>
      </c>
      <c r="R33" s="234"/>
      <c r="S33" s="234"/>
      <c r="T33" s="234"/>
      <c r="U33" s="258" t="s">
        <v>58</v>
      </c>
      <c r="V33" s="258"/>
      <c r="W33" s="258"/>
      <c r="X33" s="258"/>
      <c r="Y33" s="258"/>
      <c r="Z33" s="258"/>
      <c r="AA33" s="258"/>
      <c r="AB33" s="258" t="s">
        <v>35</v>
      </c>
      <c r="AC33" s="258"/>
      <c r="AD33" s="258"/>
      <c r="AE33" s="258"/>
      <c r="AF33" s="258" t="s">
        <v>34</v>
      </c>
      <c r="AG33" s="258"/>
      <c r="AH33" s="258"/>
      <c r="AI33" s="258"/>
      <c r="AJ33" s="234" t="s">
        <v>11</v>
      </c>
      <c r="AK33" s="234"/>
      <c r="AL33" s="234"/>
      <c r="AM33" s="340"/>
    </row>
    <row r="34" spans="1:39" ht="13.5" customHeight="1">
      <c r="A34" s="402"/>
      <c r="B34" s="258"/>
      <c r="C34" s="258"/>
      <c r="D34" s="258"/>
      <c r="E34" s="258"/>
      <c r="F34" s="258"/>
      <c r="G34" s="258"/>
      <c r="H34" s="258"/>
      <c r="I34" s="258"/>
      <c r="J34" s="258"/>
      <c r="K34" s="258"/>
      <c r="L34" s="258"/>
      <c r="M34" s="258"/>
      <c r="N34" s="258"/>
      <c r="O34" s="258"/>
      <c r="P34" s="258"/>
      <c r="Q34" s="410" t="s">
        <v>13</v>
      </c>
      <c r="R34" s="410"/>
      <c r="S34" s="410" t="s">
        <v>239</v>
      </c>
      <c r="T34" s="410"/>
      <c r="U34" s="258"/>
      <c r="V34" s="258"/>
      <c r="W34" s="258"/>
      <c r="X34" s="258"/>
      <c r="Y34" s="258"/>
      <c r="Z34" s="258"/>
      <c r="AA34" s="258"/>
      <c r="AB34" s="258"/>
      <c r="AC34" s="258"/>
      <c r="AD34" s="258"/>
      <c r="AE34" s="258"/>
      <c r="AF34" s="258"/>
      <c r="AG34" s="258"/>
      <c r="AH34" s="258"/>
      <c r="AI34" s="258"/>
      <c r="AJ34" s="410" t="s">
        <v>13</v>
      </c>
      <c r="AK34" s="410"/>
      <c r="AL34" s="410" t="s">
        <v>239</v>
      </c>
      <c r="AM34" s="413"/>
    </row>
    <row r="35" spans="1:39" ht="18" customHeight="1">
      <c r="A35" s="402"/>
      <c r="B35" s="258" t="s">
        <v>114</v>
      </c>
      <c r="C35" s="258"/>
      <c r="D35" s="258"/>
      <c r="E35" s="258"/>
      <c r="F35" s="255" t="s">
        <v>298</v>
      </c>
      <c r="G35" s="255"/>
      <c r="H35" s="255"/>
      <c r="I35" s="341"/>
      <c r="J35" s="341"/>
      <c r="K35" s="341"/>
      <c r="L35" s="341"/>
      <c r="M35" s="341"/>
      <c r="N35" s="341"/>
      <c r="O35" s="341"/>
      <c r="P35" s="341"/>
      <c r="Q35" s="417"/>
      <c r="R35" s="417"/>
      <c r="S35" s="334"/>
      <c r="T35" s="335"/>
      <c r="U35" s="358" t="s">
        <v>114</v>
      </c>
      <c r="V35" s="358"/>
      <c r="W35" s="358"/>
      <c r="X35" s="358"/>
      <c r="Y35" s="359" t="s">
        <v>299</v>
      </c>
      <c r="Z35" s="359"/>
      <c r="AA35" s="359"/>
      <c r="AB35" s="341"/>
      <c r="AC35" s="341"/>
      <c r="AD35" s="341"/>
      <c r="AE35" s="341"/>
      <c r="AF35" s="341"/>
      <c r="AG35" s="341"/>
      <c r="AH35" s="341"/>
      <c r="AI35" s="341"/>
      <c r="AJ35" s="342"/>
      <c r="AK35" s="342"/>
      <c r="AL35" s="252"/>
      <c r="AM35" s="331"/>
    </row>
    <row r="36" spans="1:39" ht="18" customHeight="1">
      <c r="A36" s="402"/>
      <c r="B36" s="258"/>
      <c r="C36" s="258"/>
      <c r="D36" s="258"/>
      <c r="E36" s="258"/>
      <c r="F36" s="255" t="s">
        <v>300</v>
      </c>
      <c r="G36" s="255"/>
      <c r="H36" s="255"/>
      <c r="I36" s="341"/>
      <c r="J36" s="341"/>
      <c r="K36" s="341"/>
      <c r="L36" s="341"/>
      <c r="M36" s="341"/>
      <c r="N36" s="341"/>
      <c r="O36" s="341"/>
      <c r="P36" s="341"/>
      <c r="Q36" s="417"/>
      <c r="R36" s="417"/>
      <c r="S36" s="334"/>
      <c r="T36" s="335"/>
      <c r="U36" s="358"/>
      <c r="V36" s="358"/>
      <c r="W36" s="358"/>
      <c r="X36" s="358"/>
      <c r="Y36" s="359" t="s">
        <v>301</v>
      </c>
      <c r="Z36" s="359"/>
      <c r="AA36" s="359"/>
      <c r="AB36" s="341"/>
      <c r="AC36" s="341"/>
      <c r="AD36" s="341"/>
      <c r="AE36" s="341"/>
      <c r="AF36" s="341"/>
      <c r="AG36" s="341"/>
      <c r="AH36" s="341"/>
      <c r="AI36" s="341"/>
      <c r="AJ36" s="342"/>
      <c r="AK36" s="342"/>
      <c r="AL36" s="252"/>
      <c r="AM36" s="331"/>
    </row>
    <row r="37" spans="1:39" ht="18" customHeight="1">
      <c r="A37" s="402"/>
      <c r="B37" s="258" t="s">
        <v>115</v>
      </c>
      <c r="C37" s="258"/>
      <c r="D37" s="258"/>
      <c r="E37" s="258"/>
      <c r="F37" s="255" t="s">
        <v>302</v>
      </c>
      <c r="G37" s="255"/>
      <c r="H37" s="255"/>
      <c r="I37" s="341"/>
      <c r="J37" s="341"/>
      <c r="K37" s="341"/>
      <c r="L37" s="341"/>
      <c r="M37" s="341"/>
      <c r="N37" s="341"/>
      <c r="O37" s="341"/>
      <c r="P37" s="341"/>
      <c r="Q37" s="417"/>
      <c r="R37" s="417"/>
      <c r="S37" s="334"/>
      <c r="T37" s="335"/>
      <c r="U37" s="358" t="s">
        <v>115</v>
      </c>
      <c r="V37" s="358"/>
      <c r="W37" s="358"/>
      <c r="X37" s="358"/>
      <c r="Y37" s="359" t="s">
        <v>302</v>
      </c>
      <c r="Z37" s="359"/>
      <c r="AA37" s="359"/>
      <c r="AB37" s="341"/>
      <c r="AC37" s="341"/>
      <c r="AD37" s="341"/>
      <c r="AE37" s="341"/>
      <c r="AF37" s="341"/>
      <c r="AG37" s="341"/>
      <c r="AH37" s="341"/>
      <c r="AI37" s="341"/>
      <c r="AJ37" s="342"/>
      <c r="AK37" s="342"/>
      <c r="AL37" s="252"/>
      <c r="AM37" s="331"/>
    </row>
    <row r="38" spans="1:39" ht="18" customHeight="1">
      <c r="A38" s="402"/>
      <c r="B38" s="258"/>
      <c r="C38" s="258"/>
      <c r="D38" s="258"/>
      <c r="E38" s="258"/>
      <c r="F38" s="255" t="s">
        <v>303</v>
      </c>
      <c r="G38" s="255"/>
      <c r="H38" s="255"/>
      <c r="I38" s="341"/>
      <c r="J38" s="341"/>
      <c r="K38" s="341"/>
      <c r="L38" s="341"/>
      <c r="M38" s="341"/>
      <c r="N38" s="341"/>
      <c r="O38" s="341"/>
      <c r="P38" s="341"/>
      <c r="Q38" s="417"/>
      <c r="R38" s="417"/>
      <c r="S38" s="334"/>
      <c r="T38" s="335"/>
      <c r="U38" s="358"/>
      <c r="V38" s="358"/>
      <c r="W38" s="358"/>
      <c r="X38" s="358"/>
      <c r="Y38" s="359" t="s">
        <v>303</v>
      </c>
      <c r="Z38" s="359"/>
      <c r="AA38" s="359"/>
      <c r="AB38" s="341"/>
      <c r="AC38" s="341"/>
      <c r="AD38" s="341"/>
      <c r="AE38" s="341"/>
      <c r="AF38" s="341"/>
      <c r="AG38" s="341"/>
      <c r="AH38" s="341"/>
      <c r="AI38" s="341"/>
      <c r="AJ38" s="342"/>
      <c r="AK38" s="342"/>
      <c r="AL38" s="252"/>
      <c r="AM38" s="331"/>
    </row>
    <row r="39" spans="1:39" ht="18" customHeight="1">
      <c r="A39" s="402"/>
      <c r="B39" s="258" t="s">
        <v>116</v>
      </c>
      <c r="C39" s="258"/>
      <c r="D39" s="258"/>
      <c r="E39" s="258"/>
      <c r="F39" s="255" t="s">
        <v>304</v>
      </c>
      <c r="G39" s="255"/>
      <c r="H39" s="255"/>
      <c r="I39" s="341"/>
      <c r="J39" s="341"/>
      <c r="K39" s="341"/>
      <c r="L39" s="341"/>
      <c r="M39" s="341"/>
      <c r="N39" s="341"/>
      <c r="O39" s="341"/>
      <c r="P39" s="341"/>
      <c r="Q39" s="417"/>
      <c r="R39" s="417"/>
      <c r="S39" s="334"/>
      <c r="T39" s="335"/>
      <c r="U39" s="358" t="s">
        <v>116</v>
      </c>
      <c r="V39" s="358"/>
      <c r="W39" s="358"/>
      <c r="X39" s="358"/>
      <c r="Y39" s="359" t="s">
        <v>304</v>
      </c>
      <c r="Z39" s="359"/>
      <c r="AA39" s="359"/>
      <c r="AB39" s="341"/>
      <c r="AC39" s="341"/>
      <c r="AD39" s="341"/>
      <c r="AE39" s="341"/>
      <c r="AF39" s="341"/>
      <c r="AG39" s="341"/>
      <c r="AH39" s="341"/>
      <c r="AI39" s="341"/>
      <c r="AJ39" s="342"/>
      <c r="AK39" s="342"/>
      <c r="AL39" s="252"/>
      <c r="AM39" s="331"/>
    </row>
    <row r="40" spans="1:39" ht="18" customHeight="1">
      <c r="A40" s="402"/>
      <c r="B40" s="258"/>
      <c r="C40" s="258"/>
      <c r="D40" s="258"/>
      <c r="E40" s="258"/>
      <c r="F40" s="255" t="s">
        <v>305</v>
      </c>
      <c r="G40" s="255"/>
      <c r="H40" s="255"/>
      <c r="I40" s="341"/>
      <c r="J40" s="341"/>
      <c r="K40" s="341"/>
      <c r="L40" s="341"/>
      <c r="M40" s="341"/>
      <c r="N40" s="341"/>
      <c r="O40" s="341"/>
      <c r="P40" s="341"/>
      <c r="Q40" s="417"/>
      <c r="R40" s="417"/>
      <c r="S40" s="334"/>
      <c r="T40" s="335"/>
      <c r="U40" s="358"/>
      <c r="V40" s="358"/>
      <c r="W40" s="358"/>
      <c r="X40" s="358"/>
      <c r="Y40" s="359" t="s">
        <v>305</v>
      </c>
      <c r="Z40" s="359"/>
      <c r="AA40" s="359"/>
      <c r="AB40" s="341"/>
      <c r="AC40" s="341"/>
      <c r="AD40" s="341"/>
      <c r="AE40" s="341"/>
      <c r="AF40" s="341"/>
      <c r="AG40" s="341"/>
      <c r="AH40" s="341"/>
      <c r="AI40" s="341"/>
      <c r="AJ40" s="342"/>
      <c r="AK40" s="342"/>
      <c r="AL40" s="252"/>
      <c r="AM40" s="331"/>
    </row>
    <row r="41" spans="1:39" ht="18" customHeight="1">
      <c r="A41" s="402"/>
      <c r="B41" s="353" t="s">
        <v>76</v>
      </c>
      <c r="C41" s="354"/>
      <c r="D41" s="354"/>
      <c r="E41" s="354"/>
      <c r="F41" s="354"/>
      <c r="G41" s="354"/>
      <c r="H41" s="355"/>
      <c r="I41" s="351"/>
      <c r="J41" s="351"/>
      <c r="K41" s="351"/>
      <c r="L41" s="351"/>
      <c r="M41" s="351"/>
      <c r="N41" s="351"/>
      <c r="O41" s="351"/>
      <c r="P41" s="351"/>
      <c r="Q41" s="342"/>
      <c r="R41" s="342"/>
      <c r="S41" s="252"/>
      <c r="T41" s="254"/>
      <c r="U41" s="353" t="s">
        <v>76</v>
      </c>
      <c r="V41" s="354"/>
      <c r="W41" s="354"/>
      <c r="X41" s="354"/>
      <c r="Y41" s="354"/>
      <c r="Z41" s="354"/>
      <c r="AA41" s="355"/>
      <c r="AB41" s="351"/>
      <c r="AC41" s="351"/>
      <c r="AD41" s="351"/>
      <c r="AE41" s="351"/>
      <c r="AF41" s="351"/>
      <c r="AG41" s="351"/>
      <c r="AH41" s="351"/>
      <c r="AI41" s="351"/>
      <c r="AJ41" s="342"/>
      <c r="AK41" s="342"/>
      <c r="AL41" s="252"/>
      <c r="AM41" s="331"/>
    </row>
    <row r="42" spans="1:39" ht="18" customHeight="1">
      <c r="A42" s="402"/>
      <c r="B42" s="353" t="s">
        <v>75</v>
      </c>
      <c r="C42" s="354"/>
      <c r="D42" s="354"/>
      <c r="E42" s="354"/>
      <c r="F42" s="354"/>
      <c r="G42" s="354"/>
      <c r="H42" s="355"/>
      <c r="I42" s="351"/>
      <c r="J42" s="351"/>
      <c r="K42" s="351"/>
      <c r="L42" s="351"/>
      <c r="M42" s="351"/>
      <c r="N42" s="351"/>
      <c r="O42" s="351"/>
      <c r="P42" s="351"/>
      <c r="Q42" s="342"/>
      <c r="R42" s="342"/>
      <c r="S42" s="252"/>
      <c r="T42" s="254"/>
      <c r="U42" s="353" t="s">
        <v>75</v>
      </c>
      <c r="V42" s="354"/>
      <c r="W42" s="354"/>
      <c r="X42" s="354"/>
      <c r="Y42" s="354"/>
      <c r="Z42" s="354"/>
      <c r="AA42" s="355"/>
      <c r="AB42" s="351"/>
      <c r="AC42" s="351"/>
      <c r="AD42" s="351"/>
      <c r="AE42" s="351"/>
      <c r="AF42" s="351"/>
      <c r="AG42" s="351"/>
      <c r="AH42" s="351"/>
      <c r="AI42" s="351"/>
      <c r="AJ42" s="342"/>
      <c r="AK42" s="342"/>
      <c r="AL42" s="252"/>
      <c r="AM42" s="331"/>
    </row>
    <row r="43" spans="1:39" ht="18" customHeight="1">
      <c r="A43" s="402"/>
      <c r="B43" s="258" t="s">
        <v>107</v>
      </c>
      <c r="C43" s="258"/>
      <c r="D43" s="258"/>
      <c r="E43" s="258"/>
      <c r="F43" s="256" t="s">
        <v>306</v>
      </c>
      <c r="G43" s="393"/>
      <c r="H43" s="394"/>
      <c r="I43" s="351"/>
      <c r="J43" s="351"/>
      <c r="K43" s="351"/>
      <c r="L43" s="351"/>
      <c r="M43" s="351"/>
      <c r="N43" s="351"/>
      <c r="O43" s="351"/>
      <c r="P43" s="351"/>
      <c r="Q43" s="342"/>
      <c r="R43" s="342"/>
      <c r="S43" s="252"/>
      <c r="T43" s="254"/>
      <c r="U43" s="258" t="s">
        <v>107</v>
      </c>
      <c r="V43" s="258"/>
      <c r="W43" s="258"/>
      <c r="X43" s="258"/>
      <c r="Y43" s="344" t="s">
        <v>307</v>
      </c>
      <c r="Z43" s="345"/>
      <c r="AA43" s="346"/>
      <c r="AB43" s="351"/>
      <c r="AC43" s="351"/>
      <c r="AD43" s="351"/>
      <c r="AE43" s="351"/>
      <c r="AF43" s="351"/>
      <c r="AG43" s="351"/>
      <c r="AH43" s="351"/>
      <c r="AI43" s="351"/>
      <c r="AJ43" s="342"/>
      <c r="AK43" s="342"/>
      <c r="AL43" s="252"/>
      <c r="AM43" s="331"/>
    </row>
    <row r="44" spans="1:39" ht="18" customHeight="1">
      <c r="A44" s="402"/>
      <c r="B44" s="258"/>
      <c r="C44" s="258"/>
      <c r="D44" s="258"/>
      <c r="E44" s="258"/>
      <c r="F44" s="256" t="s">
        <v>308</v>
      </c>
      <c r="G44" s="393"/>
      <c r="H44" s="394"/>
      <c r="I44" s="352">
        <v>4</v>
      </c>
      <c r="J44" s="352"/>
      <c r="K44" s="352"/>
      <c r="L44" s="352"/>
      <c r="M44" s="352">
        <v>4</v>
      </c>
      <c r="N44" s="352"/>
      <c r="O44" s="352"/>
      <c r="P44" s="352"/>
      <c r="Q44" s="342"/>
      <c r="R44" s="342"/>
      <c r="S44" s="252"/>
      <c r="T44" s="254"/>
      <c r="U44" s="258"/>
      <c r="V44" s="258"/>
      <c r="W44" s="258"/>
      <c r="X44" s="258"/>
      <c r="Y44" s="344" t="s">
        <v>309</v>
      </c>
      <c r="Z44" s="345"/>
      <c r="AA44" s="346"/>
      <c r="AB44" s="352">
        <v>4</v>
      </c>
      <c r="AC44" s="352"/>
      <c r="AD44" s="352"/>
      <c r="AE44" s="352"/>
      <c r="AF44" s="352">
        <v>4</v>
      </c>
      <c r="AG44" s="352"/>
      <c r="AH44" s="352"/>
      <c r="AI44" s="352"/>
      <c r="AJ44" s="342"/>
      <c r="AK44" s="342"/>
      <c r="AL44" s="252"/>
      <c r="AM44" s="331"/>
    </row>
    <row r="45" spans="1:39" ht="18" customHeight="1">
      <c r="A45" s="402"/>
      <c r="B45" s="258" t="s">
        <v>117</v>
      </c>
      <c r="C45" s="258"/>
      <c r="D45" s="258"/>
      <c r="E45" s="258"/>
      <c r="F45" s="256" t="s">
        <v>205</v>
      </c>
      <c r="G45" s="393"/>
      <c r="H45" s="394"/>
      <c r="I45" s="339"/>
      <c r="J45" s="339"/>
      <c r="K45" s="339"/>
      <c r="L45" s="339"/>
      <c r="M45" s="339"/>
      <c r="N45" s="339"/>
      <c r="O45" s="339"/>
      <c r="P45" s="339"/>
      <c r="Q45" s="342"/>
      <c r="R45" s="342"/>
      <c r="S45" s="252"/>
      <c r="T45" s="254"/>
      <c r="U45" s="258" t="s">
        <v>117</v>
      </c>
      <c r="V45" s="258"/>
      <c r="W45" s="258"/>
      <c r="X45" s="258"/>
      <c r="Y45" s="344" t="s">
        <v>277</v>
      </c>
      <c r="Z45" s="345"/>
      <c r="AA45" s="346"/>
      <c r="AB45" s="339"/>
      <c r="AC45" s="339"/>
      <c r="AD45" s="339"/>
      <c r="AE45" s="339"/>
      <c r="AF45" s="339"/>
      <c r="AG45" s="339"/>
      <c r="AH45" s="339"/>
      <c r="AI45" s="339"/>
      <c r="AJ45" s="342"/>
      <c r="AK45" s="342"/>
      <c r="AL45" s="252"/>
      <c r="AM45" s="331"/>
    </row>
    <row r="46" spans="1:39" ht="18" customHeight="1" thickBot="1">
      <c r="A46" s="411"/>
      <c r="B46" s="261"/>
      <c r="C46" s="261"/>
      <c r="D46" s="261"/>
      <c r="E46" s="261"/>
      <c r="F46" s="422" t="s">
        <v>206</v>
      </c>
      <c r="G46" s="423"/>
      <c r="H46" s="424"/>
      <c r="I46" s="388">
        <v>0.02</v>
      </c>
      <c r="J46" s="388"/>
      <c r="K46" s="388"/>
      <c r="L46" s="388"/>
      <c r="M46" s="388">
        <v>0.02</v>
      </c>
      <c r="N46" s="388"/>
      <c r="O46" s="388"/>
      <c r="P46" s="388"/>
      <c r="Q46" s="421"/>
      <c r="R46" s="421"/>
      <c r="S46" s="332"/>
      <c r="T46" s="336"/>
      <c r="U46" s="261"/>
      <c r="V46" s="261"/>
      <c r="W46" s="261"/>
      <c r="X46" s="261"/>
      <c r="Y46" s="425" t="s">
        <v>278</v>
      </c>
      <c r="Z46" s="426"/>
      <c r="AA46" s="427"/>
      <c r="AB46" s="388">
        <v>0.02</v>
      </c>
      <c r="AC46" s="388"/>
      <c r="AD46" s="388"/>
      <c r="AE46" s="388"/>
      <c r="AF46" s="388">
        <v>0.02</v>
      </c>
      <c r="AG46" s="388"/>
      <c r="AH46" s="388"/>
      <c r="AI46" s="388"/>
      <c r="AJ46" s="421"/>
      <c r="AK46" s="421"/>
      <c r="AL46" s="332"/>
      <c r="AM46" s="333"/>
    </row>
    <row r="47" spans="1:39" ht="5.25" customHeight="1">
      <c r="A47" s="96"/>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39"/>
    </row>
    <row r="48" spans="1:39" ht="13.5" customHeight="1" thickBot="1">
      <c r="A48" s="10"/>
      <c r="B48" s="329" t="s">
        <v>357</v>
      </c>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30"/>
    </row>
  </sheetData>
  <sheetProtection password="9350" sheet="1" scenarios="1" formatCells="0" selectLockedCells="1"/>
  <mergeCells count="342">
    <mergeCell ref="AF45:AI45"/>
    <mergeCell ref="AJ45:AK46"/>
    <mergeCell ref="F46:H46"/>
    <mergeCell ref="Y46:AA46"/>
    <mergeCell ref="Q45:R46"/>
    <mergeCell ref="U45:X46"/>
    <mergeCell ref="Y45:AA45"/>
    <mergeCell ref="AB45:AE45"/>
    <mergeCell ref="A5:Y5"/>
    <mergeCell ref="Z5:AM5"/>
    <mergeCell ref="AB44:AE44"/>
    <mergeCell ref="AB42:AE42"/>
    <mergeCell ref="AF42:AI42"/>
    <mergeCell ref="F44:H44"/>
    <mergeCell ref="Y44:AA44"/>
    <mergeCell ref="Q43:R44"/>
    <mergeCell ref="U43:X44"/>
    <mergeCell ref="Y43:AA43"/>
    <mergeCell ref="B45:E46"/>
    <mergeCell ref="F45:H45"/>
    <mergeCell ref="I45:L45"/>
    <mergeCell ref="M45:P45"/>
    <mergeCell ref="I46:L46"/>
    <mergeCell ref="M46:P46"/>
    <mergeCell ref="M43:P43"/>
    <mergeCell ref="U41:AA41"/>
    <mergeCell ref="U42:AA42"/>
    <mergeCell ref="Q41:R42"/>
    <mergeCell ref="M41:P41"/>
    <mergeCell ref="B39:E40"/>
    <mergeCell ref="F39:H39"/>
    <mergeCell ref="I39:L39"/>
    <mergeCell ref="M39:P39"/>
    <mergeCell ref="F40:H40"/>
    <mergeCell ref="I40:L40"/>
    <mergeCell ref="M40:P40"/>
    <mergeCell ref="AB43:AE43"/>
    <mergeCell ref="AJ41:AK42"/>
    <mergeCell ref="AB39:AE39"/>
    <mergeCell ref="AJ43:AK44"/>
    <mergeCell ref="AF43:AI43"/>
    <mergeCell ref="AF39:AI39"/>
    <mergeCell ref="AJ37:AK38"/>
    <mergeCell ref="AF38:AI38"/>
    <mergeCell ref="AJ39:AK40"/>
    <mergeCell ref="AB40:AE40"/>
    <mergeCell ref="AF40:AI40"/>
    <mergeCell ref="AB38:AE38"/>
    <mergeCell ref="AF36:AI36"/>
    <mergeCell ref="AB37:AE37"/>
    <mergeCell ref="AF37:AI37"/>
    <mergeCell ref="Q39:R40"/>
    <mergeCell ref="U39:X40"/>
    <mergeCell ref="Y38:AA38"/>
    <mergeCell ref="Y40:AA40"/>
    <mergeCell ref="Y39:AA39"/>
    <mergeCell ref="Q37:R38"/>
    <mergeCell ref="U37:X38"/>
    <mergeCell ref="Y37:AA37"/>
    <mergeCell ref="Q35:R36"/>
    <mergeCell ref="U35:X36"/>
    <mergeCell ref="Y35:AA35"/>
    <mergeCell ref="Y36:AA36"/>
    <mergeCell ref="S34:T34"/>
    <mergeCell ref="AJ34:AK34"/>
    <mergeCell ref="AL34:AM34"/>
    <mergeCell ref="B35:E36"/>
    <mergeCell ref="F35:H35"/>
    <mergeCell ref="I35:L35"/>
    <mergeCell ref="M35:P35"/>
    <mergeCell ref="F36:H36"/>
    <mergeCell ref="I36:L36"/>
    <mergeCell ref="M36:P36"/>
    <mergeCell ref="B32:T32"/>
    <mergeCell ref="U32:AM32"/>
    <mergeCell ref="B33:H34"/>
    <mergeCell ref="I33:L34"/>
    <mergeCell ref="M33:P34"/>
    <mergeCell ref="Q33:T33"/>
    <mergeCell ref="U33:AA34"/>
    <mergeCell ref="AB33:AE34"/>
    <mergeCell ref="AF33:AI34"/>
    <mergeCell ref="Q34:R34"/>
    <mergeCell ref="Q22:R23"/>
    <mergeCell ref="Q24:R25"/>
    <mergeCell ref="Q16:U16"/>
    <mergeCell ref="S20:T21"/>
    <mergeCell ref="S22:T23"/>
    <mergeCell ref="S24:T25"/>
    <mergeCell ref="L7:P7"/>
    <mergeCell ref="L12:P12"/>
    <mergeCell ref="Q15:U15"/>
    <mergeCell ref="Q20:R21"/>
    <mergeCell ref="I26:L26"/>
    <mergeCell ref="M26:P26"/>
    <mergeCell ref="Q7:U7"/>
    <mergeCell ref="L13:P13"/>
    <mergeCell ref="Q13:U13"/>
    <mergeCell ref="L14:P14"/>
    <mergeCell ref="Q14:U14"/>
    <mergeCell ref="L11:P11"/>
    <mergeCell ref="Q11:U11"/>
    <mergeCell ref="Q12:U12"/>
    <mergeCell ref="I24:L24"/>
    <mergeCell ref="F25:H25"/>
    <mergeCell ref="I25:L25"/>
    <mergeCell ref="M25:P25"/>
    <mergeCell ref="M24:P24"/>
    <mergeCell ref="F24:H24"/>
    <mergeCell ref="AF28:AI28"/>
    <mergeCell ref="B30:E31"/>
    <mergeCell ref="F30:H30"/>
    <mergeCell ref="I30:L30"/>
    <mergeCell ref="M30:P30"/>
    <mergeCell ref="Q30:R31"/>
    <mergeCell ref="U28:X29"/>
    <mergeCell ref="B28:E29"/>
    <mergeCell ref="F31:H31"/>
    <mergeCell ref="S28:T29"/>
    <mergeCell ref="AL20:AM21"/>
    <mergeCell ref="AB25:AE25"/>
    <mergeCell ref="AF25:AI25"/>
    <mergeCell ref="AB26:AE26"/>
    <mergeCell ref="AF26:AI26"/>
    <mergeCell ref="AL22:AM23"/>
    <mergeCell ref="AL24:AM25"/>
    <mergeCell ref="AL26:AM27"/>
    <mergeCell ref="AJ18:AM18"/>
    <mergeCell ref="U18:AA19"/>
    <mergeCell ref="AB18:AE19"/>
    <mergeCell ref="AF18:AI19"/>
    <mergeCell ref="AJ19:AK19"/>
    <mergeCell ref="AL19:AM19"/>
    <mergeCell ref="AJ28:AK29"/>
    <mergeCell ref="AJ30:AK31"/>
    <mergeCell ref="Y29:AA29"/>
    <mergeCell ref="AJ20:AK21"/>
    <mergeCell ref="AJ22:AK23"/>
    <mergeCell ref="AJ24:AK25"/>
    <mergeCell ref="AJ26:AK27"/>
    <mergeCell ref="AB20:AE20"/>
    <mergeCell ref="AF20:AI20"/>
    <mergeCell ref="AB21:AE21"/>
    <mergeCell ref="A17:A46"/>
    <mergeCell ref="B6:K6"/>
    <mergeCell ref="L6:U6"/>
    <mergeCell ref="B9:K9"/>
    <mergeCell ref="S19:T19"/>
    <mergeCell ref="I18:L19"/>
    <mergeCell ref="B20:E21"/>
    <mergeCell ref="B22:E23"/>
    <mergeCell ref="M20:P20"/>
    <mergeCell ref="F21:H21"/>
    <mergeCell ref="B37:E38"/>
    <mergeCell ref="F37:H37"/>
    <mergeCell ref="I37:L37"/>
    <mergeCell ref="M37:P37"/>
    <mergeCell ref="F38:H38"/>
    <mergeCell ref="I38:L38"/>
    <mergeCell ref="M38:P38"/>
    <mergeCell ref="B26:H26"/>
    <mergeCell ref="B17:T17"/>
    <mergeCell ref="B18:H19"/>
    <mergeCell ref="M18:P19"/>
    <mergeCell ref="Q18:T18"/>
    <mergeCell ref="Q19:R19"/>
    <mergeCell ref="I21:L21"/>
    <mergeCell ref="M21:P21"/>
    <mergeCell ref="B24:E25"/>
    <mergeCell ref="F20:H20"/>
    <mergeCell ref="M22:P22"/>
    <mergeCell ref="M23:P23"/>
    <mergeCell ref="B16:K16"/>
    <mergeCell ref="I20:L20"/>
    <mergeCell ref="F22:H22"/>
    <mergeCell ref="I22:L22"/>
    <mergeCell ref="F23:H23"/>
    <mergeCell ref="I23:L23"/>
    <mergeCell ref="I29:L29"/>
    <mergeCell ref="I31:L31"/>
    <mergeCell ref="M31:P31"/>
    <mergeCell ref="I27:L27"/>
    <mergeCell ref="M27:P27"/>
    <mergeCell ref="M29:P29"/>
    <mergeCell ref="Q26:R27"/>
    <mergeCell ref="A6:A16"/>
    <mergeCell ref="B15:K15"/>
    <mergeCell ref="B10:K10"/>
    <mergeCell ref="B14:K14"/>
    <mergeCell ref="B12:K12"/>
    <mergeCell ref="B7:K7"/>
    <mergeCell ref="B11:K11"/>
    <mergeCell ref="B8:K8"/>
    <mergeCell ref="B27:H27"/>
    <mergeCell ref="V10:W10"/>
    <mergeCell ref="Q9:U9"/>
    <mergeCell ref="L10:P10"/>
    <mergeCell ref="Q10:U10"/>
    <mergeCell ref="L9:P9"/>
    <mergeCell ref="AE7:AI7"/>
    <mergeCell ref="X7:Y7"/>
    <mergeCell ref="AE11:AI11"/>
    <mergeCell ref="AE12:AI12"/>
    <mergeCell ref="Z10:AD10"/>
    <mergeCell ref="Z11:AD11"/>
    <mergeCell ref="Z12:AD12"/>
    <mergeCell ref="AE10:AI10"/>
    <mergeCell ref="X8:Y8"/>
    <mergeCell ref="X9:Y9"/>
    <mergeCell ref="AF31:AI31"/>
    <mergeCell ref="Z15:AD15"/>
    <mergeCell ref="AE13:AI13"/>
    <mergeCell ref="AE14:AI14"/>
    <mergeCell ref="AE15:AI15"/>
    <mergeCell ref="U27:AA27"/>
    <mergeCell ref="Y28:AA28"/>
    <mergeCell ref="Z16:AD16"/>
    <mergeCell ref="AF21:AI21"/>
    <mergeCell ref="AB28:AE28"/>
    <mergeCell ref="X15:Y15"/>
    <mergeCell ref="F28:H28"/>
    <mergeCell ref="I28:L28"/>
    <mergeCell ref="M28:P28"/>
    <mergeCell ref="V15:W15"/>
    <mergeCell ref="V16:W16"/>
    <mergeCell ref="Q28:R29"/>
    <mergeCell ref="L15:P15"/>
    <mergeCell ref="L16:P16"/>
    <mergeCell ref="F29:H29"/>
    <mergeCell ref="B41:H41"/>
    <mergeCell ref="B42:H42"/>
    <mergeCell ref="I44:L44"/>
    <mergeCell ref="M44:P44"/>
    <mergeCell ref="I42:L42"/>
    <mergeCell ref="M42:P42"/>
    <mergeCell ref="I41:L41"/>
    <mergeCell ref="B43:E44"/>
    <mergeCell ref="F43:H43"/>
    <mergeCell ref="I43:L43"/>
    <mergeCell ref="AJ15:AK15"/>
    <mergeCell ref="AE16:AI16"/>
    <mergeCell ref="AF44:AI44"/>
    <mergeCell ref="AB46:AE46"/>
    <mergeCell ref="AF46:AI46"/>
    <mergeCell ref="AB41:AE41"/>
    <mergeCell ref="AF41:AI41"/>
    <mergeCell ref="U17:AM17"/>
    <mergeCell ref="AF29:AI29"/>
    <mergeCell ref="AB31:AE31"/>
    <mergeCell ref="A1:AM1"/>
    <mergeCell ref="Z13:AD13"/>
    <mergeCell ref="Z14:AD14"/>
    <mergeCell ref="B13:K13"/>
    <mergeCell ref="AE8:AI8"/>
    <mergeCell ref="AE9:AI9"/>
    <mergeCell ref="Z8:AD8"/>
    <mergeCell ref="Z9:AD9"/>
    <mergeCell ref="V7:W7"/>
    <mergeCell ref="L8:P8"/>
    <mergeCell ref="AJ14:AK14"/>
    <mergeCell ref="A4:AM4"/>
    <mergeCell ref="Q8:U8"/>
    <mergeCell ref="V11:W11"/>
    <mergeCell ref="V8:W8"/>
    <mergeCell ref="V9:W9"/>
    <mergeCell ref="Z6:AI6"/>
    <mergeCell ref="AJ6:AM6"/>
    <mergeCell ref="V6:Y6"/>
    <mergeCell ref="Z7:AD7"/>
    <mergeCell ref="X10:Y10"/>
    <mergeCell ref="X11:Y11"/>
    <mergeCell ref="X12:Y12"/>
    <mergeCell ref="X13:Y13"/>
    <mergeCell ref="X14:Y14"/>
    <mergeCell ref="V12:W12"/>
    <mergeCell ref="V13:W13"/>
    <mergeCell ref="V14:W14"/>
    <mergeCell ref="AL16:AM16"/>
    <mergeCell ref="X16:Y16"/>
    <mergeCell ref="AJ7:AK7"/>
    <mergeCell ref="AL7:AM7"/>
    <mergeCell ref="AJ8:AK8"/>
    <mergeCell ref="AJ9:AK9"/>
    <mergeCell ref="AJ10:AK10"/>
    <mergeCell ref="AJ11:AK11"/>
    <mergeCell ref="AJ12:AK12"/>
    <mergeCell ref="AJ13:AK13"/>
    <mergeCell ref="AL12:AM12"/>
    <mergeCell ref="AL13:AM13"/>
    <mergeCell ref="AL14:AM14"/>
    <mergeCell ref="AL15:AM15"/>
    <mergeCell ref="AL8:AM8"/>
    <mergeCell ref="AL9:AM9"/>
    <mergeCell ref="AL10:AM10"/>
    <mergeCell ref="AL11:AM11"/>
    <mergeCell ref="AJ16:AK16"/>
    <mergeCell ref="U20:X21"/>
    <mergeCell ref="U22:X23"/>
    <mergeCell ref="U24:X25"/>
    <mergeCell ref="Y24:AA24"/>
    <mergeCell ref="Y25:AA25"/>
    <mergeCell ref="Y22:AA22"/>
    <mergeCell ref="Y23:AA23"/>
    <mergeCell ref="Y20:AA20"/>
    <mergeCell ref="Y21:AA21"/>
    <mergeCell ref="U26:AA26"/>
    <mergeCell ref="AB22:AE22"/>
    <mergeCell ref="AF22:AI22"/>
    <mergeCell ref="AB23:AE23"/>
    <mergeCell ref="AF23:AI23"/>
    <mergeCell ref="AB24:AE24"/>
    <mergeCell ref="AF24:AI24"/>
    <mergeCell ref="AL28:AM29"/>
    <mergeCell ref="AL30:AM31"/>
    <mergeCell ref="AL39:AM40"/>
    <mergeCell ref="S26:T27"/>
    <mergeCell ref="Y30:AA30"/>
    <mergeCell ref="Y31:AA31"/>
    <mergeCell ref="U30:X31"/>
    <mergeCell ref="AB27:AE27"/>
    <mergeCell ref="AF27:AI27"/>
    <mergeCell ref="AB29:AE29"/>
    <mergeCell ref="AL41:AM42"/>
    <mergeCell ref="S30:T31"/>
    <mergeCell ref="AB30:AE30"/>
    <mergeCell ref="AF30:AI30"/>
    <mergeCell ref="AJ33:AM33"/>
    <mergeCell ref="AB35:AE35"/>
    <mergeCell ref="AF35:AI35"/>
    <mergeCell ref="AJ35:AK36"/>
    <mergeCell ref="AB36:AE36"/>
    <mergeCell ref="AL37:AM38"/>
    <mergeCell ref="B48:AM48"/>
    <mergeCell ref="AL43:AM44"/>
    <mergeCell ref="AL45:AM46"/>
    <mergeCell ref="S35:T36"/>
    <mergeCell ref="S37:T38"/>
    <mergeCell ref="S39:T40"/>
    <mergeCell ref="S41:T42"/>
    <mergeCell ref="S43:T44"/>
    <mergeCell ref="S45:T46"/>
    <mergeCell ref="AL35:AM36"/>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明朝,標準"&amp;8H24-590</oddHeader>
  </headerFooter>
</worksheet>
</file>

<file path=xl/worksheets/sheet4.xml><?xml version="1.0" encoding="utf-8"?>
<worksheet xmlns="http://schemas.openxmlformats.org/spreadsheetml/2006/main" xmlns:r="http://schemas.openxmlformats.org/officeDocument/2006/relationships">
  <dimension ref="A1:AM60"/>
  <sheetViews>
    <sheetView showGridLines="0" view="pageBreakPreview" zoomScaleNormal="75" zoomScaleSheetLayoutView="100" workbookViewId="0" topLeftCell="A1">
      <selection activeCell="A5" sqref="A5"/>
    </sheetView>
  </sheetViews>
  <sheetFormatPr defaultColWidth="9.00390625" defaultRowHeight="13.5"/>
  <cols>
    <col min="1" max="38" width="2.25390625" style="5" customWidth="1"/>
    <col min="39" max="39" width="3.25390625" style="5" customWidth="1"/>
    <col min="40" max="16384" width="9.00390625" style="5" customWidth="1"/>
  </cols>
  <sheetData>
    <row r="1" spans="1:39" ht="15" customHeight="1">
      <c r="A1" s="199" t="s">
        <v>148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3" spans="1:39" ht="14.25">
      <c r="A3" s="4" t="s">
        <v>355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02" t="s">
        <v>219</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row>
    <row r="5" spans="1:39" ht="13.5">
      <c r="A5" s="157"/>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9"/>
    </row>
    <row r="6" spans="1:39" ht="13.5">
      <c r="A6" s="160"/>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428" t="s">
        <v>367</v>
      </c>
    </row>
    <row r="7" spans="1:39" ht="13.5">
      <c r="A7" s="160"/>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428"/>
    </row>
    <row r="8" spans="1:39" ht="13.5">
      <c r="A8" s="160"/>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428"/>
    </row>
    <row r="9" spans="1:39" ht="13.5">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428"/>
    </row>
    <row r="10" spans="1:39" ht="13.5">
      <c r="A10" s="160"/>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428"/>
    </row>
    <row r="11" spans="1:39" ht="13.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428"/>
    </row>
    <row r="12" spans="1:39" ht="13.5">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428"/>
    </row>
    <row r="13" spans="1:39" ht="13.5">
      <c r="A13" s="160"/>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428"/>
    </row>
    <row r="14" spans="1:39" ht="13.5">
      <c r="A14" s="160"/>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428"/>
    </row>
    <row r="15" spans="1:39" ht="13.5">
      <c r="A15" s="160"/>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428"/>
    </row>
    <row r="16" spans="1:39" ht="13.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428"/>
    </row>
    <row r="17" spans="1:39" ht="13.5">
      <c r="A17" s="160"/>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428"/>
    </row>
    <row r="18" spans="1:39" ht="13.5">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428"/>
    </row>
    <row r="19" spans="1:39" ht="13.5">
      <c r="A19" s="160"/>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428"/>
    </row>
    <row r="20" spans="1:39" ht="13.5">
      <c r="A20" s="160"/>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428"/>
    </row>
    <row r="21" spans="1:39" ht="13.5">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428"/>
    </row>
    <row r="22" spans="1:39" ht="13.5">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428"/>
    </row>
    <row r="23" spans="1:39" ht="13.5">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428"/>
    </row>
    <row r="24" spans="1:39" ht="13.5">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428"/>
    </row>
    <row r="25" spans="1:39" ht="13.5">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428"/>
    </row>
    <row r="26" spans="1:39" ht="13.5">
      <c r="A26" s="160"/>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428"/>
    </row>
    <row r="27" spans="1:39" ht="13.5">
      <c r="A27" s="160"/>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428"/>
    </row>
    <row r="28" spans="1:39" ht="13.5">
      <c r="A28" s="160"/>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428"/>
    </row>
    <row r="29" spans="1:39" ht="13.5">
      <c r="A29" s="160"/>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428"/>
    </row>
    <row r="30" spans="1:39" ht="13.5">
      <c r="A30" s="160"/>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428"/>
    </row>
    <row r="31" spans="1:39" ht="13.5">
      <c r="A31" s="160"/>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428"/>
    </row>
    <row r="32" spans="1:39" ht="13.5">
      <c r="A32" s="160"/>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428"/>
    </row>
    <row r="33" spans="1:39" ht="13.5">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428"/>
    </row>
    <row r="34" spans="1:39" ht="13.5">
      <c r="A34" s="160"/>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428"/>
    </row>
    <row r="35" spans="1:39" ht="13.5">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428"/>
    </row>
    <row r="36" spans="1:39" ht="13.5">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428"/>
    </row>
    <row r="37" spans="1:39" ht="13.5">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428"/>
    </row>
    <row r="38" spans="1:39" ht="13.5">
      <c r="A38" s="160"/>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428"/>
    </row>
    <row r="39" spans="1:39" ht="13.5">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428"/>
    </row>
    <row r="40" spans="1:39" ht="13.5">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428"/>
    </row>
    <row r="41" spans="1:39" ht="13.5">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428"/>
    </row>
    <row r="42" spans="1:39" ht="13.5">
      <c r="A42" s="160"/>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428"/>
    </row>
    <row r="43" spans="1:39" ht="13.5">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428"/>
    </row>
    <row r="44" spans="1:39" ht="13.5">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428"/>
    </row>
    <row r="45" spans="1:39" ht="13.5">
      <c r="A45" s="160"/>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428"/>
    </row>
    <row r="46" spans="1:39" ht="13.5">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428"/>
    </row>
    <row r="47" spans="1:39" ht="13.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428"/>
    </row>
    <row r="48" spans="1:39" ht="13.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428"/>
    </row>
    <row r="49" spans="1:39" ht="13.5">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428"/>
    </row>
    <row r="50" spans="1:39" ht="13.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428"/>
    </row>
    <row r="51" spans="1:39" ht="13.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428"/>
    </row>
    <row r="52" spans="1:39" ht="13.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428"/>
    </row>
    <row r="53" spans="1:39" ht="13.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428"/>
    </row>
    <row r="54" spans="1:39" ht="13.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428"/>
    </row>
    <row r="55" spans="1:39" ht="13.5">
      <c r="A55" s="160"/>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428"/>
    </row>
    <row r="56" spans="1:39" ht="13.5">
      <c r="A56" s="160"/>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428"/>
    </row>
    <row r="57" spans="1:39" ht="13.5">
      <c r="A57" s="160"/>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428"/>
    </row>
    <row r="58" spans="1:39" ht="13.5">
      <c r="A58" s="160"/>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428"/>
    </row>
    <row r="59" spans="1:39" ht="13.5">
      <c r="A59" s="162"/>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428"/>
    </row>
    <row r="60" spans="1:39" ht="14.25" thickBot="1">
      <c r="A60" s="164"/>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6"/>
    </row>
  </sheetData>
  <sheetProtection password="9350" sheet="1" scenarios="1" formatCells="0" selectLockedCells="1"/>
  <mergeCells count="3">
    <mergeCell ref="A1:AM1"/>
    <mergeCell ref="A4:AM4"/>
    <mergeCell ref="AM6:AM59"/>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明朝,標準"&amp;8H24-590</oddHeader>
  </headerFooter>
  <drawing r:id="rId1"/>
</worksheet>
</file>

<file path=xl/worksheets/sheet5.xml><?xml version="1.0" encoding="utf-8"?>
<worksheet xmlns="http://schemas.openxmlformats.org/spreadsheetml/2006/main" xmlns:r="http://schemas.openxmlformats.org/officeDocument/2006/relationships">
  <dimension ref="A1:AP48"/>
  <sheetViews>
    <sheetView showGridLines="0" view="pageBreakPreview" zoomScaleSheetLayoutView="100" workbookViewId="0" topLeftCell="A1">
      <selection activeCell="A10" sqref="A10:E10"/>
    </sheetView>
  </sheetViews>
  <sheetFormatPr defaultColWidth="9.00390625" defaultRowHeight="13.5"/>
  <cols>
    <col min="1" max="39" width="2.25390625" style="5" customWidth="1"/>
    <col min="40" max="40" width="4.75390625" style="5" customWidth="1"/>
    <col min="41" max="16384" width="9.00390625" style="5" customWidth="1"/>
  </cols>
  <sheetData>
    <row r="1" spans="1:39" ht="15" customHeight="1">
      <c r="A1" s="199" t="s">
        <v>147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row>
    <row r="2" ht="9.75" customHeight="1"/>
    <row r="3" spans="1:39" ht="17.25" customHeight="1">
      <c r="A3" s="6" t="s">
        <v>356</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ht="18" customHeight="1" thickBot="1">
      <c r="A5" s="219" t="s">
        <v>218</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row>
    <row r="6" spans="1:40" ht="15" customHeight="1">
      <c r="A6" s="435" t="s">
        <v>346</v>
      </c>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7"/>
    </row>
    <row r="7" spans="1:40" ht="15" customHeight="1">
      <c r="A7" s="438"/>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40"/>
    </row>
    <row r="8" spans="1:40" ht="15" customHeight="1">
      <c r="A8" s="441"/>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3"/>
    </row>
    <row r="9" spans="1:40" ht="15" customHeight="1">
      <c r="A9" s="244" t="s">
        <v>7</v>
      </c>
      <c r="B9" s="209"/>
      <c r="C9" s="209"/>
      <c r="D9" s="209"/>
      <c r="E9" s="245"/>
      <c r="F9" s="208" t="s">
        <v>25</v>
      </c>
      <c r="G9" s="209"/>
      <c r="H9" s="209"/>
      <c r="I9" s="209"/>
      <c r="J9" s="209"/>
      <c r="K9" s="209"/>
      <c r="L9" s="209"/>
      <c r="M9" s="209"/>
      <c r="N9" s="209"/>
      <c r="O9" s="209"/>
      <c r="P9" s="209"/>
      <c r="Q9" s="209"/>
      <c r="R9" s="209"/>
      <c r="S9" s="245"/>
      <c r="T9" s="208" t="s">
        <v>8</v>
      </c>
      <c r="U9" s="209"/>
      <c r="V9" s="209"/>
      <c r="W9" s="209"/>
      <c r="X9" s="209"/>
      <c r="Y9" s="209"/>
      <c r="Z9" s="209"/>
      <c r="AA9" s="209"/>
      <c r="AB9" s="209"/>
      <c r="AC9" s="209"/>
      <c r="AD9" s="209"/>
      <c r="AE9" s="209"/>
      <c r="AF9" s="209"/>
      <c r="AG9" s="209"/>
      <c r="AH9" s="209"/>
      <c r="AI9" s="209"/>
      <c r="AJ9" s="209"/>
      <c r="AK9" s="209"/>
      <c r="AL9" s="209"/>
      <c r="AM9" s="209"/>
      <c r="AN9" s="210"/>
    </row>
    <row r="10" spans="1:40" ht="15" customHeight="1">
      <c r="A10" s="240" t="s">
        <v>26</v>
      </c>
      <c r="B10" s="241"/>
      <c r="C10" s="241"/>
      <c r="D10" s="241"/>
      <c r="E10" s="242"/>
      <c r="F10" s="225" t="s">
        <v>157</v>
      </c>
      <c r="G10" s="226"/>
      <c r="H10" s="226"/>
      <c r="I10" s="226"/>
      <c r="J10" s="226"/>
      <c r="K10" s="226"/>
      <c r="L10" s="226"/>
      <c r="M10" s="226"/>
      <c r="N10" s="226"/>
      <c r="O10" s="226"/>
      <c r="P10" s="226"/>
      <c r="Q10" s="226"/>
      <c r="R10" s="226"/>
      <c r="S10" s="227"/>
      <c r="T10" s="444" t="s">
        <v>28</v>
      </c>
      <c r="U10" s="445"/>
      <c r="V10" s="445"/>
      <c r="W10" s="445"/>
      <c r="X10" s="445"/>
      <c r="Y10" s="445"/>
      <c r="Z10" s="445"/>
      <c r="AA10" s="445"/>
      <c r="AB10" s="445"/>
      <c r="AC10" s="445"/>
      <c r="AD10" s="445"/>
      <c r="AE10" s="445"/>
      <c r="AF10" s="445"/>
      <c r="AG10" s="445"/>
      <c r="AH10" s="445"/>
      <c r="AI10" s="445"/>
      <c r="AJ10" s="445"/>
      <c r="AK10" s="445"/>
      <c r="AL10" s="445"/>
      <c r="AM10" s="445"/>
      <c r="AN10" s="446"/>
    </row>
    <row r="11" spans="1:40" ht="15" customHeight="1">
      <c r="A11" s="240" t="s">
        <v>145</v>
      </c>
      <c r="B11" s="241"/>
      <c r="C11" s="241"/>
      <c r="D11" s="241"/>
      <c r="E11" s="242"/>
      <c r="F11" s="246"/>
      <c r="G11" s="247"/>
      <c r="H11" s="247"/>
      <c r="I11" s="247"/>
      <c r="J11" s="247"/>
      <c r="K11" s="247"/>
      <c r="L11" s="247"/>
      <c r="M11" s="247"/>
      <c r="N11" s="247"/>
      <c r="O11" s="247"/>
      <c r="P11" s="247"/>
      <c r="Q11" s="247"/>
      <c r="R11" s="247"/>
      <c r="S11" s="248"/>
      <c r="T11" s="447" t="s">
        <v>27</v>
      </c>
      <c r="U11" s="448"/>
      <c r="V11" s="448"/>
      <c r="W11" s="448"/>
      <c r="X11" s="448"/>
      <c r="Y11" s="448"/>
      <c r="Z11" s="448"/>
      <c r="AA11" s="448"/>
      <c r="AB11" s="448"/>
      <c r="AC11" s="448"/>
      <c r="AD11" s="448"/>
      <c r="AE11" s="448"/>
      <c r="AF11" s="448"/>
      <c r="AG11" s="448"/>
      <c r="AH11" s="448"/>
      <c r="AI11" s="448"/>
      <c r="AJ11" s="448"/>
      <c r="AK11" s="448"/>
      <c r="AL11" s="448"/>
      <c r="AM11" s="448"/>
      <c r="AN11" s="449"/>
    </row>
    <row r="12" spans="1:40" ht="15" customHeight="1">
      <c r="A12" s="222"/>
      <c r="B12" s="223"/>
      <c r="C12" s="223"/>
      <c r="D12" s="223"/>
      <c r="E12" s="224"/>
      <c r="F12" s="191" t="s">
        <v>281</v>
      </c>
      <c r="G12" s="186"/>
      <c r="H12" s="186"/>
      <c r="I12" s="186"/>
      <c r="J12" s="186"/>
      <c r="K12" s="186"/>
      <c r="L12" s="186"/>
      <c r="M12" s="186"/>
      <c r="N12" s="186"/>
      <c r="O12" s="186"/>
      <c r="P12" s="186"/>
      <c r="Q12" s="186"/>
      <c r="R12" s="186"/>
      <c r="S12" s="187"/>
      <c r="T12" s="450" t="s">
        <v>289</v>
      </c>
      <c r="U12" s="451"/>
      <c r="V12" s="451"/>
      <c r="W12" s="451"/>
      <c r="X12" s="451"/>
      <c r="Y12" s="451"/>
      <c r="Z12" s="451"/>
      <c r="AA12" s="451"/>
      <c r="AB12" s="451"/>
      <c r="AC12" s="451"/>
      <c r="AD12" s="451"/>
      <c r="AE12" s="451"/>
      <c r="AF12" s="451"/>
      <c r="AG12" s="451"/>
      <c r="AH12" s="451"/>
      <c r="AI12" s="451"/>
      <c r="AJ12" s="451"/>
      <c r="AK12" s="451"/>
      <c r="AL12" s="451"/>
      <c r="AM12" s="451"/>
      <c r="AN12" s="452"/>
    </row>
    <row r="13" spans="1:40" ht="15" customHeight="1">
      <c r="A13" s="315" t="s">
        <v>264</v>
      </c>
      <c r="B13" s="316"/>
      <c r="C13" s="316"/>
      <c r="D13" s="316"/>
      <c r="E13" s="317"/>
      <c r="F13" s="321" t="s">
        <v>265</v>
      </c>
      <c r="G13" s="316"/>
      <c r="H13" s="316"/>
      <c r="I13" s="316"/>
      <c r="J13" s="316"/>
      <c r="K13" s="316"/>
      <c r="L13" s="316"/>
      <c r="M13" s="316"/>
      <c r="N13" s="322" t="s">
        <v>266</v>
      </c>
      <c r="O13" s="323"/>
      <c r="P13" s="323"/>
      <c r="Q13" s="323"/>
      <c r="R13" s="323"/>
      <c r="S13" s="323"/>
      <c r="T13" s="323"/>
      <c r="U13" s="323"/>
      <c r="V13" s="323"/>
      <c r="W13" s="321"/>
      <c r="X13" s="324" t="s">
        <v>267</v>
      </c>
      <c r="Y13" s="325"/>
      <c r="Z13" s="325"/>
      <c r="AA13" s="325"/>
      <c r="AB13" s="325"/>
      <c r="AC13" s="325"/>
      <c r="AD13" s="325"/>
      <c r="AE13" s="325"/>
      <c r="AF13" s="325"/>
      <c r="AG13" s="325"/>
      <c r="AH13" s="325"/>
      <c r="AI13" s="325"/>
      <c r="AJ13" s="325"/>
      <c r="AK13" s="326"/>
      <c r="AL13" s="184" t="s">
        <v>268</v>
      </c>
      <c r="AM13" s="184"/>
      <c r="AN13" s="185"/>
    </row>
    <row r="14" spans="1:40" ht="15" customHeight="1">
      <c r="A14" s="318"/>
      <c r="B14" s="319"/>
      <c r="C14" s="319"/>
      <c r="D14" s="319"/>
      <c r="E14" s="320"/>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13"/>
      <c r="AM14" s="313"/>
      <c r="AN14" s="314"/>
    </row>
    <row r="15" spans="1:40" ht="15" customHeight="1">
      <c r="A15" s="429"/>
      <c r="B15" s="430"/>
      <c r="C15" s="430"/>
      <c r="D15" s="430"/>
      <c r="E15" s="431"/>
      <c r="F15" s="432"/>
      <c r="G15" s="433"/>
      <c r="H15" s="433"/>
      <c r="I15" s="433"/>
      <c r="J15" s="433"/>
      <c r="K15" s="433"/>
      <c r="L15" s="433"/>
      <c r="M15" s="433"/>
      <c r="N15" s="433"/>
      <c r="O15" s="433"/>
      <c r="P15" s="433"/>
      <c r="Q15" s="433"/>
      <c r="R15" s="433"/>
      <c r="S15" s="433"/>
      <c r="T15" s="433"/>
      <c r="U15" s="433"/>
      <c r="V15" s="433"/>
      <c r="W15" s="433"/>
      <c r="X15" s="434"/>
      <c r="Y15" s="434"/>
      <c r="Z15" s="434"/>
      <c r="AA15" s="434"/>
      <c r="AB15" s="434"/>
      <c r="AC15" s="434"/>
      <c r="AD15" s="434"/>
      <c r="AE15" s="434"/>
      <c r="AF15" s="434"/>
      <c r="AG15" s="434"/>
      <c r="AH15" s="434"/>
      <c r="AI15" s="434"/>
      <c r="AJ15" s="434"/>
      <c r="AK15" s="434"/>
      <c r="AL15" s="453"/>
      <c r="AM15" s="453"/>
      <c r="AN15" s="454"/>
    </row>
    <row r="16" spans="1:40" ht="13.5" customHeight="1">
      <c r="A16" s="278" t="s">
        <v>139</v>
      </c>
      <c r="B16" s="279"/>
      <c r="C16" s="233" t="s">
        <v>9</v>
      </c>
      <c r="D16" s="233"/>
      <c r="E16" s="233"/>
      <c r="F16" s="233"/>
      <c r="G16" s="233"/>
      <c r="H16" s="233"/>
      <c r="I16" s="233"/>
      <c r="J16" s="233"/>
      <c r="K16" s="233" t="s">
        <v>10</v>
      </c>
      <c r="L16" s="233"/>
      <c r="M16" s="233"/>
      <c r="N16" s="233"/>
      <c r="O16" s="233"/>
      <c r="P16" s="233"/>
      <c r="Q16" s="233"/>
      <c r="R16" s="233"/>
      <c r="S16" s="233"/>
      <c r="T16" s="233"/>
      <c r="U16" s="233"/>
      <c r="V16" s="233"/>
      <c r="W16" s="233"/>
      <c r="X16" s="233"/>
      <c r="Y16" s="233"/>
      <c r="Z16" s="233" t="s">
        <v>29</v>
      </c>
      <c r="AA16" s="233"/>
      <c r="AB16" s="233"/>
      <c r="AC16" s="233"/>
      <c r="AD16" s="233"/>
      <c r="AE16" s="233"/>
      <c r="AF16" s="233"/>
      <c r="AG16" s="233"/>
      <c r="AH16" s="233"/>
      <c r="AI16" s="233"/>
      <c r="AJ16" s="208" t="s">
        <v>30</v>
      </c>
      <c r="AK16" s="209"/>
      <c r="AL16" s="209"/>
      <c r="AM16" s="209"/>
      <c r="AN16" s="210"/>
    </row>
    <row r="17" spans="1:41" ht="13.5">
      <c r="A17" s="280"/>
      <c r="B17" s="281"/>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55" t="s">
        <v>13</v>
      </c>
      <c r="AK17" s="255"/>
      <c r="AL17" s="255" t="s">
        <v>14</v>
      </c>
      <c r="AM17" s="256"/>
      <c r="AN17" s="133" t="s">
        <v>239</v>
      </c>
      <c r="AO17" s="132"/>
    </row>
    <row r="18" spans="1:40" ht="18.75" customHeight="1">
      <c r="A18" s="280"/>
      <c r="B18" s="281"/>
      <c r="C18" s="290" t="s">
        <v>360</v>
      </c>
      <c r="D18" s="290"/>
      <c r="E18" s="290"/>
      <c r="F18" s="290"/>
      <c r="G18" s="290"/>
      <c r="H18" s="290"/>
      <c r="I18" s="290"/>
      <c r="J18" s="290"/>
      <c r="K18" s="276"/>
      <c r="L18" s="276"/>
      <c r="M18" s="276"/>
      <c r="N18" s="276"/>
      <c r="O18" s="276"/>
      <c r="P18" s="276"/>
      <c r="Q18" s="276"/>
      <c r="R18" s="276"/>
      <c r="S18" s="276"/>
      <c r="T18" s="276"/>
      <c r="U18" s="276"/>
      <c r="V18" s="276"/>
      <c r="W18" s="276"/>
      <c r="X18" s="276"/>
      <c r="Y18" s="276"/>
      <c r="Z18" s="251"/>
      <c r="AA18" s="251"/>
      <c r="AB18" s="251"/>
      <c r="AC18" s="251"/>
      <c r="AD18" s="251"/>
      <c r="AE18" s="251"/>
      <c r="AF18" s="251"/>
      <c r="AG18" s="251"/>
      <c r="AH18" s="251"/>
      <c r="AI18" s="251"/>
      <c r="AJ18" s="220"/>
      <c r="AK18" s="220"/>
      <c r="AL18" s="220"/>
      <c r="AM18" s="221"/>
      <c r="AN18" s="153"/>
    </row>
    <row r="19" spans="1:40" ht="18.75" customHeight="1">
      <c r="A19" s="280"/>
      <c r="B19" s="281"/>
      <c r="C19" s="290" t="s">
        <v>361</v>
      </c>
      <c r="D19" s="290"/>
      <c r="E19" s="290"/>
      <c r="F19" s="290"/>
      <c r="G19" s="290"/>
      <c r="H19" s="290"/>
      <c r="I19" s="290"/>
      <c r="J19" s="290"/>
      <c r="K19" s="276"/>
      <c r="L19" s="276"/>
      <c r="M19" s="276"/>
      <c r="N19" s="276"/>
      <c r="O19" s="276"/>
      <c r="P19" s="276"/>
      <c r="Q19" s="276"/>
      <c r="R19" s="276"/>
      <c r="S19" s="276"/>
      <c r="T19" s="276"/>
      <c r="U19" s="276"/>
      <c r="V19" s="276"/>
      <c r="W19" s="276"/>
      <c r="X19" s="276"/>
      <c r="Y19" s="276"/>
      <c r="Z19" s="251"/>
      <c r="AA19" s="251"/>
      <c r="AB19" s="251"/>
      <c r="AC19" s="251"/>
      <c r="AD19" s="251"/>
      <c r="AE19" s="251"/>
      <c r="AF19" s="251"/>
      <c r="AG19" s="251"/>
      <c r="AH19" s="251"/>
      <c r="AI19" s="251"/>
      <c r="AJ19" s="220"/>
      <c r="AK19" s="220"/>
      <c r="AL19" s="220"/>
      <c r="AM19" s="221"/>
      <c r="AN19" s="153"/>
    </row>
    <row r="20" spans="1:40" ht="18.75" customHeight="1">
      <c r="A20" s="280"/>
      <c r="B20" s="281"/>
      <c r="C20" s="290" t="s">
        <v>362</v>
      </c>
      <c r="D20" s="290"/>
      <c r="E20" s="290"/>
      <c r="F20" s="290"/>
      <c r="G20" s="290"/>
      <c r="H20" s="290"/>
      <c r="I20" s="290"/>
      <c r="J20" s="290"/>
      <c r="K20" s="276"/>
      <c r="L20" s="276"/>
      <c r="M20" s="276"/>
      <c r="N20" s="276"/>
      <c r="O20" s="276"/>
      <c r="P20" s="276"/>
      <c r="Q20" s="276"/>
      <c r="R20" s="276"/>
      <c r="S20" s="276"/>
      <c r="T20" s="276"/>
      <c r="U20" s="276"/>
      <c r="V20" s="276"/>
      <c r="W20" s="276"/>
      <c r="X20" s="276"/>
      <c r="Y20" s="276"/>
      <c r="Z20" s="251"/>
      <c r="AA20" s="251"/>
      <c r="AB20" s="251"/>
      <c r="AC20" s="251"/>
      <c r="AD20" s="251"/>
      <c r="AE20" s="251"/>
      <c r="AF20" s="251"/>
      <c r="AG20" s="251"/>
      <c r="AH20" s="251"/>
      <c r="AI20" s="251"/>
      <c r="AJ20" s="220"/>
      <c r="AK20" s="220"/>
      <c r="AL20" s="220"/>
      <c r="AM20" s="221"/>
      <c r="AN20" s="153"/>
    </row>
    <row r="21" spans="1:40" ht="18.75" customHeight="1">
      <c r="A21" s="280"/>
      <c r="B21" s="281"/>
      <c r="C21" s="284" t="s">
        <v>363</v>
      </c>
      <c r="D21" s="231"/>
      <c r="E21" s="231"/>
      <c r="F21" s="231"/>
      <c r="G21" s="231"/>
      <c r="H21" s="231"/>
      <c r="I21" s="231"/>
      <c r="J21" s="232"/>
      <c r="K21" s="229"/>
      <c r="L21" s="230"/>
      <c r="M21" s="230"/>
      <c r="N21" s="230"/>
      <c r="O21" s="230"/>
      <c r="P21" s="230"/>
      <c r="Q21" s="230"/>
      <c r="R21" s="230"/>
      <c r="S21" s="230"/>
      <c r="T21" s="230"/>
      <c r="U21" s="230"/>
      <c r="V21" s="230"/>
      <c r="W21" s="230"/>
      <c r="X21" s="230"/>
      <c r="Y21" s="292"/>
      <c r="Z21" s="252"/>
      <c r="AA21" s="253"/>
      <c r="AB21" s="253"/>
      <c r="AC21" s="253"/>
      <c r="AD21" s="253"/>
      <c r="AE21" s="253"/>
      <c r="AF21" s="253"/>
      <c r="AG21" s="253"/>
      <c r="AH21" s="253"/>
      <c r="AI21" s="254"/>
      <c r="AJ21" s="221"/>
      <c r="AK21" s="275"/>
      <c r="AL21" s="221"/>
      <c r="AM21" s="309"/>
      <c r="AN21" s="153"/>
    </row>
    <row r="22" spans="1:40" ht="26.25" customHeight="1">
      <c r="A22" s="280"/>
      <c r="B22" s="281"/>
      <c r="C22" s="291" t="s">
        <v>164</v>
      </c>
      <c r="D22" s="291"/>
      <c r="E22" s="291"/>
      <c r="F22" s="291"/>
      <c r="G22" s="291"/>
      <c r="H22" s="291"/>
      <c r="I22" s="291"/>
      <c r="J22" s="291"/>
      <c r="K22" s="276" t="s">
        <v>165</v>
      </c>
      <c r="L22" s="276"/>
      <c r="M22" s="276"/>
      <c r="N22" s="276"/>
      <c r="O22" s="276"/>
      <c r="P22" s="276"/>
      <c r="Q22" s="276"/>
      <c r="R22" s="276"/>
      <c r="S22" s="276"/>
      <c r="T22" s="276"/>
      <c r="U22" s="276"/>
      <c r="V22" s="276"/>
      <c r="W22" s="276"/>
      <c r="X22" s="276"/>
      <c r="Y22" s="276"/>
      <c r="Z22" s="251" t="s">
        <v>166</v>
      </c>
      <c r="AA22" s="251"/>
      <c r="AB22" s="251"/>
      <c r="AC22" s="251"/>
      <c r="AD22" s="251"/>
      <c r="AE22" s="251"/>
      <c r="AF22" s="251"/>
      <c r="AG22" s="251"/>
      <c r="AH22" s="251"/>
      <c r="AI22" s="251"/>
      <c r="AJ22" s="220"/>
      <c r="AK22" s="220"/>
      <c r="AL22" s="220"/>
      <c r="AM22" s="221"/>
      <c r="AN22" s="153"/>
    </row>
    <row r="23" spans="1:40" ht="18.75" customHeight="1">
      <c r="A23" s="280"/>
      <c r="B23" s="281"/>
      <c r="C23" s="291" t="s">
        <v>137</v>
      </c>
      <c r="D23" s="291"/>
      <c r="E23" s="291"/>
      <c r="F23" s="291"/>
      <c r="G23" s="291"/>
      <c r="H23" s="291"/>
      <c r="I23" s="291"/>
      <c r="J23" s="291"/>
      <c r="K23" s="276" t="s">
        <v>154</v>
      </c>
      <c r="L23" s="276"/>
      <c r="M23" s="276"/>
      <c r="N23" s="276"/>
      <c r="O23" s="276"/>
      <c r="P23" s="276"/>
      <c r="Q23" s="276"/>
      <c r="R23" s="276"/>
      <c r="S23" s="276"/>
      <c r="T23" s="276"/>
      <c r="U23" s="276"/>
      <c r="V23" s="276"/>
      <c r="W23" s="276"/>
      <c r="X23" s="276"/>
      <c r="Y23" s="276"/>
      <c r="Z23" s="251" t="s">
        <v>282</v>
      </c>
      <c r="AA23" s="251"/>
      <c r="AB23" s="251"/>
      <c r="AC23" s="251"/>
      <c r="AD23" s="251"/>
      <c r="AE23" s="251"/>
      <c r="AF23" s="251"/>
      <c r="AG23" s="251"/>
      <c r="AH23" s="251"/>
      <c r="AI23" s="251"/>
      <c r="AJ23" s="220"/>
      <c r="AK23" s="220"/>
      <c r="AL23" s="220"/>
      <c r="AM23" s="221"/>
      <c r="AN23" s="153"/>
    </row>
    <row r="24" spans="1:40" ht="26.25" customHeight="1">
      <c r="A24" s="280"/>
      <c r="B24" s="281"/>
      <c r="C24" s="291" t="s">
        <v>138</v>
      </c>
      <c r="D24" s="291"/>
      <c r="E24" s="291"/>
      <c r="F24" s="291"/>
      <c r="G24" s="291"/>
      <c r="H24" s="291"/>
      <c r="I24" s="291"/>
      <c r="J24" s="291"/>
      <c r="K24" s="276" t="s">
        <v>158</v>
      </c>
      <c r="L24" s="276"/>
      <c r="M24" s="276"/>
      <c r="N24" s="276"/>
      <c r="O24" s="276"/>
      <c r="P24" s="276"/>
      <c r="Q24" s="276"/>
      <c r="R24" s="276"/>
      <c r="S24" s="276"/>
      <c r="T24" s="276"/>
      <c r="U24" s="276"/>
      <c r="V24" s="276"/>
      <c r="W24" s="276"/>
      <c r="X24" s="276"/>
      <c r="Y24" s="276"/>
      <c r="Z24" s="251" t="s">
        <v>283</v>
      </c>
      <c r="AA24" s="251"/>
      <c r="AB24" s="251"/>
      <c r="AC24" s="251"/>
      <c r="AD24" s="251"/>
      <c r="AE24" s="251"/>
      <c r="AF24" s="251"/>
      <c r="AG24" s="251"/>
      <c r="AH24" s="251"/>
      <c r="AI24" s="251"/>
      <c r="AJ24" s="220"/>
      <c r="AK24" s="220"/>
      <c r="AL24" s="220"/>
      <c r="AM24" s="221"/>
      <c r="AN24" s="153"/>
    </row>
    <row r="25" spans="1:40" ht="18.75" customHeight="1">
      <c r="A25" s="280"/>
      <c r="B25" s="281"/>
      <c r="C25" s="290" t="s">
        <v>159</v>
      </c>
      <c r="D25" s="290"/>
      <c r="E25" s="290"/>
      <c r="F25" s="290"/>
      <c r="G25" s="290"/>
      <c r="H25" s="290"/>
      <c r="I25" s="290"/>
      <c r="J25" s="290"/>
      <c r="K25" s="229" t="s">
        <v>160</v>
      </c>
      <c r="L25" s="230"/>
      <c r="M25" s="230"/>
      <c r="N25" s="230"/>
      <c r="O25" s="230"/>
      <c r="P25" s="230"/>
      <c r="Q25" s="230"/>
      <c r="R25" s="230"/>
      <c r="S25" s="231" t="s">
        <v>163</v>
      </c>
      <c r="T25" s="231"/>
      <c r="U25" s="231"/>
      <c r="V25" s="231"/>
      <c r="W25" s="231"/>
      <c r="X25" s="231"/>
      <c r="Y25" s="232"/>
      <c r="Z25" s="252" t="s">
        <v>284</v>
      </c>
      <c r="AA25" s="253"/>
      <c r="AB25" s="253"/>
      <c r="AC25" s="253"/>
      <c r="AD25" s="253"/>
      <c r="AE25" s="253"/>
      <c r="AF25" s="253"/>
      <c r="AG25" s="253"/>
      <c r="AH25" s="253"/>
      <c r="AI25" s="254"/>
      <c r="AJ25" s="220"/>
      <c r="AK25" s="220"/>
      <c r="AL25" s="220"/>
      <c r="AM25" s="221"/>
      <c r="AN25" s="153"/>
    </row>
    <row r="26" spans="1:40" ht="18.75" customHeight="1">
      <c r="A26" s="280"/>
      <c r="B26" s="281"/>
      <c r="C26" s="290"/>
      <c r="D26" s="290"/>
      <c r="E26" s="290"/>
      <c r="F26" s="290"/>
      <c r="G26" s="290"/>
      <c r="H26" s="290"/>
      <c r="I26" s="290"/>
      <c r="J26" s="290"/>
      <c r="K26" s="229" t="s">
        <v>70</v>
      </c>
      <c r="L26" s="230"/>
      <c r="M26" s="230"/>
      <c r="N26" s="230"/>
      <c r="O26" s="230"/>
      <c r="P26" s="230"/>
      <c r="Q26" s="230"/>
      <c r="R26" s="230"/>
      <c r="S26" s="231" t="s">
        <v>161</v>
      </c>
      <c r="T26" s="231"/>
      <c r="U26" s="231"/>
      <c r="V26" s="231"/>
      <c r="W26" s="231"/>
      <c r="X26" s="231"/>
      <c r="Y26" s="232"/>
      <c r="Z26" s="251" t="s">
        <v>285</v>
      </c>
      <c r="AA26" s="251"/>
      <c r="AB26" s="251"/>
      <c r="AC26" s="251"/>
      <c r="AD26" s="251"/>
      <c r="AE26" s="251"/>
      <c r="AF26" s="251"/>
      <c r="AG26" s="251"/>
      <c r="AH26" s="251"/>
      <c r="AI26" s="251"/>
      <c r="AJ26" s="220"/>
      <c r="AK26" s="220"/>
      <c r="AL26" s="220"/>
      <c r="AM26" s="221"/>
      <c r="AN26" s="153"/>
    </row>
    <row r="27" spans="1:40" ht="18.75" customHeight="1">
      <c r="A27" s="280"/>
      <c r="B27" s="281"/>
      <c r="C27" s="284" t="s">
        <v>243</v>
      </c>
      <c r="D27" s="231"/>
      <c r="E27" s="231"/>
      <c r="F27" s="231"/>
      <c r="G27" s="231"/>
      <c r="H27" s="231"/>
      <c r="I27" s="231"/>
      <c r="J27" s="232"/>
      <c r="K27" s="229" t="s">
        <v>244</v>
      </c>
      <c r="L27" s="230"/>
      <c r="M27" s="230"/>
      <c r="N27" s="230"/>
      <c r="O27" s="230"/>
      <c r="P27" s="230"/>
      <c r="Q27" s="230"/>
      <c r="R27" s="230"/>
      <c r="S27" s="230"/>
      <c r="T27" s="230"/>
      <c r="U27" s="230"/>
      <c r="V27" s="230"/>
      <c r="W27" s="230"/>
      <c r="X27" s="230"/>
      <c r="Y27" s="292"/>
      <c r="Z27" s="252"/>
      <c r="AA27" s="253"/>
      <c r="AB27" s="253"/>
      <c r="AC27" s="253"/>
      <c r="AD27" s="253"/>
      <c r="AE27" s="253"/>
      <c r="AF27" s="253"/>
      <c r="AG27" s="253"/>
      <c r="AH27" s="253"/>
      <c r="AI27" s="254"/>
      <c r="AJ27" s="221"/>
      <c r="AK27" s="309"/>
      <c r="AL27" s="221" t="s">
        <v>245</v>
      </c>
      <c r="AM27" s="275"/>
      <c r="AN27" s="154"/>
    </row>
    <row r="28" spans="1:40" ht="18.75" customHeight="1">
      <c r="A28" s="282"/>
      <c r="B28" s="283"/>
      <c r="C28" s="285" t="s">
        <v>246</v>
      </c>
      <c r="D28" s="286"/>
      <c r="E28" s="286"/>
      <c r="F28" s="286"/>
      <c r="G28" s="286"/>
      <c r="H28" s="286"/>
      <c r="I28" s="286"/>
      <c r="J28" s="287"/>
      <c r="K28" s="310" t="s">
        <v>247</v>
      </c>
      <c r="L28" s="311"/>
      <c r="M28" s="311"/>
      <c r="N28" s="311"/>
      <c r="O28" s="311"/>
      <c r="P28" s="311"/>
      <c r="Q28" s="311"/>
      <c r="R28" s="311"/>
      <c r="S28" s="311"/>
      <c r="T28" s="311"/>
      <c r="U28" s="311"/>
      <c r="V28" s="311"/>
      <c r="W28" s="311"/>
      <c r="X28" s="311"/>
      <c r="Y28" s="312"/>
      <c r="Z28" s="252"/>
      <c r="AA28" s="253"/>
      <c r="AB28" s="253"/>
      <c r="AC28" s="253"/>
      <c r="AD28" s="253"/>
      <c r="AE28" s="253"/>
      <c r="AF28" s="253"/>
      <c r="AG28" s="253"/>
      <c r="AH28" s="253"/>
      <c r="AI28" s="254"/>
      <c r="AJ28" s="221"/>
      <c r="AK28" s="309"/>
      <c r="AL28" s="221" t="s">
        <v>248</v>
      </c>
      <c r="AM28" s="275"/>
      <c r="AN28" s="154"/>
    </row>
    <row r="29" spans="1:40" ht="24" customHeight="1">
      <c r="A29" s="278" t="s">
        <v>31</v>
      </c>
      <c r="B29" s="279"/>
      <c r="C29" s="233" t="s">
        <v>9</v>
      </c>
      <c r="D29" s="233"/>
      <c r="E29" s="233"/>
      <c r="F29" s="233"/>
      <c r="G29" s="233"/>
      <c r="H29" s="233"/>
      <c r="I29" s="233"/>
      <c r="J29" s="233"/>
      <c r="K29" s="233"/>
      <c r="L29" s="233"/>
      <c r="M29" s="233" t="s">
        <v>32</v>
      </c>
      <c r="N29" s="277"/>
      <c r="O29" s="277"/>
      <c r="P29" s="277"/>
      <c r="Q29" s="277"/>
      <c r="R29" s="277"/>
      <c r="S29" s="277"/>
      <c r="T29" s="277"/>
      <c r="U29" s="277"/>
      <c r="V29" s="277"/>
      <c r="W29" s="277"/>
      <c r="X29" s="233" t="s">
        <v>125</v>
      </c>
      <c r="Y29" s="233"/>
      <c r="Z29" s="233"/>
      <c r="AA29" s="233"/>
      <c r="AB29" s="233"/>
      <c r="AC29" s="233"/>
      <c r="AD29" s="233" t="s">
        <v>242</v>
      </c>
      <c r="AE29" s="233"/>
      <c r="AF29" s="233"/>
      <c r="AG29" s="233"/>
      <c r="AH29" s="233"/>
      <c r="AI29" s="233"/>
      <c r="AJ29" s="208" t="s">
        <v>30</v>
      </c>
      <c r="AK29" s="209"/>
      <c r="AL29" s="209"/>
      <c r="AM29" s="209"/>
      <c r="AN29" s="210"/>
    </row>
    <row r="30" spans="1:41" ht="15" customHeight="1">
      <c r="A30" s="280"/>
      <c r="B30" s="281"/>
      <c r="C30" s="233"/>
      <c r="D30" s="233"/>
      <c r="E30" s="233"/>
      <c r="F30" s="233"/>
      <c r="G30" s="233"/>
      <c r="H30" s="233"/>
      <c r="I30" s="233"/>
      <c r="J30" s="233"/>
      <c r="K30" s="233"/>
      <c r="L30" s="233"/>
      <c r="M30" s="277"/>
      <c r="N30" s="277"/>
      <c r="O30" s="277"/>
      <c r="P30" s="277"/>
      <c r="Q30" s="277"/>
      <c r="R30" s="277"/>
      <c r="S30" s="277"/>
      <c r="T30" s="277"/>
      <c r="U30" s="277"/>
      <c r="V30" s="277"/>
      <c r="W30" s="277"/>
      <c r="X30" s="234" t="s">
        <v>124</v>
      </c>
      <c r="Y30" s="234"/>
      <c r="Z30" s="234"/>
      <c r="AA30" s="234" t="s">
        <v>123</v>
      </c>
      <c r="AB30" s="234"/>
      <c r="AC30" s="234"/>
      <c r="AD30" s="234" t="s">
        <v>124</v>
      </c>
      <c r="AE30" s="234"/>
      <c r="AF30" s="234"/>
      <c r="AG30" s="234" t="s">
        <v>123</v>
      </c>
      <c r="AH30" s="234"/>
      <c r="AI30" s="234"/>
      <c r="AJ30" s="228" t="s">
        <v>13</v>
      </c>
      <c r="AK30" s="228"/>
      <c r="AL30" s="255" t="s">
        <v>14</v>
      </c>
      <c r="AM30" s="256"/>
      <c r="AN30" s="133" t="s">
        <v>239</v>
      </c>
      <c r="AO30" s="132"/>
    </row>
    <row r="31" spans="1:40" ht="18.75" customHeight="1">
      <c r="A31" s="280"/>
      <c r="B31" s="281"/>
      <c r="C31" s="266" t="s">
        <v>63</v>
      </c>
      <c r="D31" s="267"/>
      <c r="E31" s="267"/>
      <c r="F31" s="267"/>
      <c r="G31" s="267"/>
      <c r="H31" s="267"/>
      <c r="I31" s="268"/>
      <c r="J31" s="266" t="s">
        <v>67</v>
      </c>
      <c r="K31" s="267"/>
      <c r="L31" s="268"/>
      <c r="M31" s="306" t="s">
        <v>141</v>
      </c>
      <c r="N31" s="307"/>
      <c r="O31" s="307"/>
      <c r="P31" s="307"/>
      <c r="Q31" s="307"/>
      <c r="R31" s="307"/>
      <c r="S31" s="307"/>
      <c r="T31" s="307"/>
      <c r="U31" s="307"/>
      <c r="V31" s="307"/>
      <c r="W31" s="308"/>
      <c r="X31" s="295"/>
      <c r="Y31" s="296"/>
      <c r="Z31" s="297"/>
      <c r="AA31" s="295"/>
      <c r="AB31" s="296"/>
      <c r="AC31" s="297"/>
      <c r="AD31" s="295"/>
      <c r="AE31" s="296"/>
      <c r="AF31" s="297"/>
      <c r="AG31" s="295"/>
      <c r="AH31" s="296"/>
      <c r="AI31" s="297"/>
      <c r="AJ31" s="298" t="s">
        <v>24</v>
      </c>
      <c r="AK31" s="299"/>
      <c r="AL31" s="300"/>
      <c r="AM31" s="301"/>
      <c r="AN31" s="153"/>
    </row>
    <row r="32" spans="1:40" ht="18.75" customHeight="1">
      <c r="A32" s="280"/>
      <c r="B32" s="281"/>
      <c r="C32" s="269"/>
      <c r="D32" s="270"/>
      <c r="E32" s="270"/>
      <c r="F32" s="270"/>
      <c r="G32" s="270"/>
      <c r="H32" s="270"/>
      <c r="I32" s="271"/>
      <c r="J32" s="269"/>
      <c r="K32" s="270"/>
      <c r="L32" s="271"/>
      <c r="M32" s="306" t="s">
        <v>142</v>
      </c>
      <c r="N32" s="307"/>
      <c r="O32" s="307"/>
      <c r="P32" s="307"/>
      <c r="Q32" s="307"/>
      <c r="R32" s="307"/>
      <c r="S32" s="307"/>
      <c r="T32" s="307"/>
      <c r="U32" s="307"/>
      <c r="V32" s="307"/>
      <c r="W32" s="308"/>
      <c r="X32" s="295"/>
      <c r="Y32" s="296"/>
      <c r="Z32" s="297"/>
      <c r="AA32" s="295"/>
      <c r="AB32" s="296"/>
      <c r="AC32" s="297"/>
      <c r="AD32" s="295"/>
      <c r="AE32" s="296"/>
      <c r="AF32" s="297"/>
      <c r="AG32" s="295"/>
      <c r="AH32" s="296"/>
      <c r="AI32" s="297"/>
      <c r="AJ32" s="298" t="s">
        <v>24</v>
      </c>
      <c r="AK32" s="299"/>
      <c r="AL32" s="302"/>
      <c r="AM32" s="303"/>
      <c r="AN32" s="153"/>
    </row>
    <row r="33" spans="1:40" ht="18.75" customHeight="1">
      <c r="A33" s="280"/>
      <c r="B33" s="281"/>
      <c r="C33" s="269"/>
      <c r="D33" s="270"/>
      <c r="E33" s="270"/>
      <c r="F33" s="270"/>
      <c r="G33" s="270"/>
      <c r="H33" s="270"/>
      <c r="I33" s="271"/>
      <c r="J33" s="272"/>
      <c r="K33" s="273"/>
      <c r="L33" s="274"/>
      <c r="M33" s="306" t="s">
        <v>143</v>
      </c>
      <c r="N33" s="307"/>
      <c r="O33" s="307"/>
      <c r="P33" s="307"/>
      <c r="Q33" s="307"/>
      <c r="R33" s="307"/>
      <c r="S33" s="307"/>
      <c r="T33" s="307"/>
      <c r="U33" s="307"/>
      <c r="V33" s="307"/>
      <c r="W33" s="308"/>
      <c r="X33" s="295"/>
      <c r="Y33" s="296"/>
      <c r="Z33" s="297"/>
      <c r="AA33" s="295"/>
      <c r="AB33" s="296"/>
      <c r="AC33" s="297"/>
      <c r="AD33" s="295"/>
      <c r="AE33" s="296"/>
      <c r="AF33" s="297"/>
      <c r="AG33" s="295"/>
      <c r="AH33" s="296"/>
      <c r="AI33" s="297"/>
      <c r="AJ33" s="298" t="s">
        <v>19</v>
      </c>
      <c r="AK33" s="299"/>
      <c r="AL33" s="302"/>
      <c r="AM33" s="303"/>
      <c r="AN33" s="153"/>
    </row>
    <row r="34" spans="1:40" ht="18.75" customHeight="1">
      <c r="A34" s="280"/>
      <c r="B34" s="281"/>
      <c r="C34" s="269"/>
      <c r="D34" s="270"/>
      <c r="E34" s="270"/>
      <c r="F34" s="270"/>
      <c r="G34" s="270"/>
      <c r="H34" s="270"/>
      <c r="I34" s="271"/>
      <c r="J34" s="266" t="s">
        <v>69</v>
      </c>
      <c r="K34" s="267"/>
      <c r="L34" s="268"/>
      <c r="M34" s="306" t="s">
        <v>141</v>
      </c>
      <c r="N34" s="307"/>
      <c r="O34" s="307"/>
      <c r="P34" s="307"/>
      <c r="Q34" s="307"/>
      <c r="R34" s="307"/>
      <c r="S34" s="307"/>
      <c r="T34" s="307"/>
      <c r="U34" s="307"/>
      <c r="V34" s="307"/>
      <c r="W34" s="308"/>
      <c r="X34" s="295"/>
      <c r="Y34" s="296"/>
      <c r="Z34" s="297"/>
      <c r="AA34" s="295"/>
      <c r="AB34" s="296"/>
      <c r="AC34" s="297"/>
      <c r="AD34" s="295"/>
      <c r="AE34" s="296"/>
      <c r="AF34" s="297"/>
      <c r="AG34" s="295"/>
      <c r="AH34" s="296"/>
      <c r="AI34" s="297"/>
      <c r="AJ34" s="298" t="s">
        <v>24</v>
      </c>
      <c r="AK34" s="299"/>
      <c r="AL34" s="302"/>
      <c r="AM34" s="303"/>
      <c r="AN34" s="153"/>
    </row>
    <row r="35" spans="1:40" ht="18.75" customHeight="1">
      <c r="A35" s="280"/>
      <c r="B35" s="281"/>
      <c r="C35" s="269"/>
      <c r="D35" s="270"/>
      <c r="E35" s="270"/>
      <c r="F35" s="270"/>
      <c r="G35" s="270"/>
      <c r="H35" s="270"/>
      <c r="I35" s="271"/>
      <c r="J35" s="269"/>
      <c r="K35" s="270"/>
      <c r="L35" s="271"/>
      <c r="M35" s="306" t="s">
        <v>142</v>
      </c>
      <c r="N35" s="307"/>
      <c r="O35" s="307"/>
      <c r="P35" s="307"/>
      <c r="Q35" s="307"/>
      <c r="R35" s="307"/>
      <c r="S35" s="307"/>
      <c r="T35" s="307"/>
      <c r="U35" s="307"/>
      <c r="V35" s="307"/>
      <c r="W35" s="308"/>
      <c r="X35" s="295"/>
      <c r="Y35" s="296"/>
      <c r="Z35" s="297"/>
      <c r="AA35" s="295"/>
      <c r="AB35" s="296"/>
      <c r="AC35" s="297"/>
      <c r="AD35" s="295"/>
      <c r="AE35" s="296"/>
      <c r="AF35" s="297"/>
      <c r="AG35" s="295"/>
      <c r="AH35" s="296"/>
      <c r="AI35" s="297"/>
      <c r="AJ35" s="298" t="s">
        <v>24</v>
      </c>
      <c r="AK35" s="299"/>
      <c r="AL35" s="302"/>
      <c r="AM35" s="303"/>
      <c r="AN35" s="153"/>
    </row>
    <row r="36" spans="1:40" ht="18.75" customHeight="1">
      <c r="A36" s="280"/>
      <c r="B36" s="281"/>
      <c r="C36" s="272"/>
      <c r="D36" s="273"/>
      <c r="E36" s="273"/>
      <c r="F36" s="273"/>
      <c r="G36" s="273"/>
      <c r="H36" s="273"/>
      <c r="I36" s="274"/>
      <c r="J36" s="272"/>
      <c r="K36" s="273"/>
      <c r="L36" s="274"/>
      <c r="M36" s="306" t="s">
        <v>144</v>
      </c>
      <c r="N36" s="307"/>
      <c r="O36" s="307"/>
      <c r="P36" s="307"/>
      <c r="Q36" s="307"/>
      <c r="R36" s="307"/>
      <c r="S36" s="307"/>
      <c r="T36" s="307"/>
      <c r="U36" s="307"/>
      <c r="V36" s="307"/>
      <c r="W36" s="308"/>
      <c r="X36" s="295"/>
      <c r="Y36" s="296"/>
      <c r="Z36" s="297"/>
      <c r="AA36" s="295"/>
      <c r="AB36" s="296"/>
      <c r="AC36" s="297"/>
      <c r="AD36" s="295"/>
      <c r="AE36" s="296"/>
      <c r="AF36" s="297"/>
      <c r="AG36" s="295"/>
      <c r="AH36" s="296"/>
      <c r="AI36" s="297"/>
      <c r="AJ36" s="298" t="s">
        <v>19</v>
      </c>
      <c r="AK36" s="299"/>
      <c r="AL36" s="302"/>
      <c r="AM36" s="303"/>
      <c r="AN36" s="153"/>
    </row>
    <row r="37" spans="1:40" ht="18.75" customHeight="1">
      <c r="A37" s="280"/>
      <c r="B37" s="281"/>
      <c r="C37" s="233" t="s">
        <v>65</v>
      </c>
      <c r="D37" s="233"/>
      <c r="E37" s="233"/>
      <c r="F37" s="233"/>
      <c r="G37" s="233"/>
      <c r="H37" s="233"/>
      <c r="I37" s="233"/>
      <c r="J37" s="233" t="s">
        <v>368</v>
      </c>
      <c r="K37" s="233"/>
      <c r="L37" s="233"/>
      <c r="M37" s="258" t="s">
        <v>36</v>
      </c>
      <c r="N37" s="258"/>
      <c r="O37" s="258"/>
      <c r="P37" s="258"/>
      <c r="Q37" s="258"/>
      <c r="R37" s="258"/>
      <c r="S37" s="258"/>
      <c r="T37" s="258"/>
      <c r="U37" s="258"/>
      <c r="V37" s="258"/>
      <c r="W37" s="258"/>
      <c r="X37" s="294"/>
      <c r="Y37" s="294"/>
      <c r="Z37" s="294"/>
      <c r="AA37" s="294"/>
      <c r="AB37" s="294"/>
      <c r="AC37" s="294"/>
      <c r="AD37" s="294"/>
      <c r="AE37" s="294"/>
      <c r="AF37" s="294"/>
      <c r="AG37" s="294"/>
      <c r="AH37" s="294"/>
      <c r="AI37" s="294"/>
      <c r="AJ37" s="220"/>
      <c r="AK37" s="220"/>
      <c r="AL37" s="302"/>
      <c r="AM37" s="303"/>
      <c r="AN37" s="153"/>
    </row>
    <row r="38" spans="1:40" ht="18.75" customHeight="1">
      <c r="A38" s="280"/>
      <c r="B38" s="281"/>
      <c r="C38" s="233" t="s">
        <v>37</v>
      </c>
      <c r="D38" s="233"/>
      <c r="E38" s="233"/>
      <c r="F38" s="233"/>
      <c r="G38" s="233"/>
      <c r="H38" s="233"/>
      <c r="I38" s="233"/>
      <c r="J38" s="233" t="s">
        <v>369</v>
      </c>
      <c r="K38" s="233"/>
      <c r="L38" s="233"/>
      <c r="M38" s="258" t="s">
        <v>38</v>
      </c>
      <c r="N38" s="258"/>
      <c r="O38" s="258"/>
      <c r="P38" s="258"/>
      <c r="Q38" s="258"/>
      <c r="R38" s="258"/>
      <c r="S38" s="258"/>
      <c r="T38" s="258"/>
      <c r="U38" s="258"/>
      <c r="V38" s="258"/>
      <c r="W38" s="258"/>
      <c r="X38" s="294"/>
      <c r="Y38" s="294"/>
      <c r="Z38" s="294"/>
      <c r="AA38" s="294"/>
      <c r="AB38" s="294"/>
      <c r="AC38" s="294"/>
      <c r="AD38" s="294"/>
      <c r="AE38" s="294"/>
      <c r="AF38" s="294"/>
      <c r="AG38" s="294"/>
      <c r="AH38" s="294"/>
      <c r="AI38" s="294"/>
      <c r="AJ38" s="220"/>
      <c r="AK38" s="220"/>
      <c r="AL38" s="302"/>
      <c r="AM38" s="303"/>
      <c r="AN38" s="153"/>
    </row>
    <row r="39" spans="1:42" ht="18.75" customHeight="1">
      <c r="A39" s="280"/>
      <c r="B39" s="281"/>
      <c r="C39" s="233" t="s">
        <v>39</v>
      </c>
      <c r="D39" s="233"/>
      <c r="E39" s="233"/>
      <c r="F39" s="233"/>
      <c r="G39" s="233"/>
      <c r="H39" s="233"/>
      <c r="I39" s="233"/>
      <c r="J39" s="233" t="s">
        <v>40</v>
      </c>
      <c r="K39" s="233"/>
      <c r="L39" s="233"/>
      <c r="M39" s="258" t="s">
        <v>41</v>
      </c>
      <c r="N39" s="258"/>
      <c r="O39" s="258"/>
      <c r="P39" s="258"/>
      <c r="Q39" s="258"/>
      <c r="R39" s="258"/>
      <c r="S39" s="258"/>
      <c r="T39" s="258"/>
      <c r="U39" s="258"/>
      <c r="V39" s="258"/>
      <c r="W39" s="258"/>
      <c r="X39" s="294"/>
      <c r="Y39" s="294"/>
      <c r="Z39" s="294"/>
      <c r="AA39" s="294"/>
      <c r="AB39" s="294"/>
      <c r="AC39" s="294"/>
      <c r="AD39" s="294"/>
      <c r="AE39" s="294"/>
      <c r="AF39" s="294"/>
      <c r="AG39" s="294"/>
      <c r="AH39" s="294"/>
      <c r="AI39" s="294"/>
      <c r="AJ39" s="220"/>
      <c r="AK39" s="220"/>
      <c r="AL39" s="302"/>
      <c r="AM39" s="303"/>
      <c r="AN39" s="153"/>
      <c r="AP39" s="167"/>
    </row>
    <row r="40" spans="1:40" ht="18.75" customHeight="1">
      <c r="A40" s="280"/>
      <c r="B40" s="281"/>
      <c r="C40" s="233" t="s">
        <v>42</v>
      </c>
      <c r="D40" s="233"/>
      <c r="E40" s="233"/>
      <c r="F40" s="233"/>
      <c r="G40" s="233"/>
      <c r="H40" s="233"/>
      <c r="I40" s="233"/>
      <c r="J40" s="233" t="s">
        <v>43</v>
      </c>
      <c r="K40" s="233"/>
      <c r="L40" s="233"/>
      <c r="M40" s="258" t="s">
        <v>44</v>
      </c>
      <c r="N40" s="258"/>
      <c r="O40" s="258"/>
      <c r="P40" s="258"/>
      <c r="Q40" s="258"/>
      <c r="R40" s="258"/>
      <c r="S40" s="258"/>
      <c r="T40" s="258"/>
      <c r="U40" s="258"/>
      <c r="V40" s="258"/>
      <c r="W40" s="258"/>
      <c r="X40" s="294"/>
      <c r="Y40" s="294"/>
      <c r="Z40" s="294"/>
      <c r="AA40" s="294"/>
      <c r="AB40" s="294"/>
      <c r="AC40" s="294"/>
      <c r="AD40" s="294"/>
      <c r="AE40" s="294"/>
      <c r="AF40" s="294"/>
      <c r="AG40" s="294"/>
      <c r="AH40" s="294"/>
      <c r="AI40" s="294"/>
      <c r="AJ40" s="220"/>
      <c r="AK40" s="220"/>
      <c r="AL40" s="302"/>
      <c r="AM40" s="303"/>
      <c r="AN40" s="153"/>
    </row>
    <row r="41" spans="1:40" ht="18.75" customHeight="1">
      <c r="A41" s="280"/>
      <c r="B41" s="281"/>
      <c r="C41" s="266" t="s">
        <v>64</v>
      </c>
      <c r="D41" s="267"/>
      <c r="E41" s="267"/>
      <c r="F41" s="267"/>
      <c r="G41" s="267"/>
      <c r="H41" s="267"/>
      <c r="I41" s="268"/>
      <c r="J41" s="233" t="s">
        <v>45</v>
      </c>
      <c r="K41" s="233"/>
      <c r="L41" s="233"/>
      <c r="M41" s="233" t="s">
        <v>46</v>
      </c>
      <c r="N41" s="233"/>
      <c r="O41" s="233"/>
      <c r="P41" s="233"/>
      <c r="Q41" s="233"/>
      <c r="R41" s="233"/>
      <c r="S41" s="233"/>
      <c r="T41" s="233"/>
      <c r="U41" s="233"/>
      <c r="V41" s="258" t="s">
        <v>66</v>
      </c>
      <c r="W41" s="258"/>
      <c r="X41" s="294"/>
      <c r="Y41" s="294"/>
      <c r="Z41" s="294"/>
      <c r="AA41" s="294"/>
      <c r="AB41" s="294"/>
      <c r="AC41" s="294"/>
      <c r="AD41" s="294"/>
      <c r="AE41" s="294"/>
      <c r="AF41" s="294"/>
      <c r="AG41" s="294"/>
      <c r="AH41" s="294"/>
      <c r="AI41" s="294"/>
      <c r="AJ41" s="220"/>
      <c r="AK41" s="220"/>
      <c r="AL41" s="302"/>
      <c r="AM41" s="303"/>
      <c r="AN41" s="153"/>
    </row>
    <row r="42" spans="1:40" ht="18.75" customHeight="1">
      <c r="A42" s="280"/>
      <c r="B42" s="281"/>
      <c r="C42" s="269"/>
      <c r="D42" s="270"/>
      <c r="E42" s="270"/>
      <c r="F42" s="270"/>
      <c r="G42" s="270"/>
      <c r="H42" s="270"/>
      <c r="I42" s="271"/>
      <c r="J42" s="233"/>
      <c r="K42" s="233"/>
      <c r="L42" s="233"/>
      <c r="M42" s="233"/>
      <c r="N42" s="233"/>
      <c r="O42" s="233"/>
      <c r="P42" s="233"/>
      <c r="Q42" s="233"/>
      <c r="R42" s="233"/>
      <c r="S42" s="233"/>
      <c r="T42" s="233"/>
      <c r="U42" s="233"/>
      <c r="V42" s="258" t="s">
        <v>68</v>
      </c>
      <c r="W42" s="258"/>
      <c r="X42" s="294"/>
      <c r="Y42" s="294"/>
      <c r="Z42" s="294"/>
      <c r="AA42" s="294"/>
      <c r="AB42" s="294"/>
      <c r="AC42" s="294"/>
      <c r="AD42" s="294"/>
      <c r="AE42" s="294"/>
      <c r="AF42" s="294"/>
      <c r="AG42" s="294"/>
      <c r="AH42" s="294"/>
      <c r="AI42" s="294"/>
      <c r="AJ42" s="220"/>
      <c r="AK42" s="220"/>
      <c r="AL42" s="302"/>
      <c r="AM42" s="303"/>
      <c r="AN42" s="153"/>
    </row>
    <row r="43" spans="1:40" ht="18.75" customHeight="1">
      <c r="A43" s="280"/>
      <c r="B43" s="281"/>
      <c r="C43" s="269"/>
      <c r="D43" s="270"/>
      <c r="E43" s="270"/>
      <c r="F43" s="270"/>
      <c r="G43" s="270"/>
      <c r="H43" s="270"/>
      <c r="I43" s="271"/>
      <c r="J43" s="233" t="s">
        <v>48</v>
      </c>
      <c r="K43" s="233"/>
      <c r="L43" s="233"/>
      <c r="M43" s="233" t="s">
        <v>49</v>
      </c>
      <c r="N43" s="233"/>
      <c r="O43" s="233"/>
      <c r="P43" s="233"/>
      <c r="Q43" s="233"/>
      <c r="R43" s="233"/>
      <c r="S43" s="233"/>
      <c r="T43" s="233"/>
      <c r="U43" s="233"/>
      <c r="V43" s="258" t="s">
        <v>15</v>
      </c>
      <c r="W43" s="258"/>
      <c r="X43" s="295"/>
      <c r="Y43" s="296"/>
      <c r="Z43" s="297"/>
      <c r="AA43" s="295"/>
      <c r="AB43" s="296"/>
      <c r="AC43" s="297"/>
      <c r="AD43" s="295"/>
      <c r="AE43" s="296"/>
      <c r="AF43" s="297"/>
      <c r="AG43" s="295"/>
      <c r="AH43" s="296"/>
      <c r="AI43" s="297"/>
      <c r="AJ43" s="220"/>
      <c r="AK43" s="220"/>
      <c r="AL43" s="302"/>
      <c r="AM43" s="303"/>
      <c r="AN43" s="153"/>
    </row>
    <row r="44" spans="1:40" ht="18.75" customHeight="1">
      <c r="A44" s="280"/>
      <c r="B44" s="281"/>
      <c r="C44" s="272"/>
      <c r="D44" s="273"/>
      <c r="E44" s="273"/>
      <c r="F44" s="273"/>
      <c r="G44" s="273"/>
      <c r="H44" s="273"/>
      <c r="I44" s="274"/>
      <c r="J44" s="233"/>
      <c r="K44" s="233"/>
      <c r="L44" s="233"/>
      <c r="M44" s="233"/>
      <c r="N44" s="233"/>
      <c r="O44" s="233"/>
      <c r="P44" s="233"/>
      <c r="Q44" s="233"/>
      <c r="R44" s="233"/>
      <c r="S44" s="233"/>
      <c r="T44" s="233"/>
      <c r="U44" s="233"/>
      <c r="V44" s="258" t="s">
        <v>47</v>
      </c>
      <c r="W44" s="258"/>
      <c r="X44" s="295"/>
      <c r="Y44" s="296"/>
      <c r="Z44" s="297"/>
      <c r="AA44" s="295"/>
      <c r="AB44" s="296"/>
      <c r="AC44" s="297"/>
      <c r="AD44" s="295"/>
      <c r="AE44" s="296"/>
      <c r="AF44" s="297"/>
      <c r="AG44" s="295"/>
      <c r="AH44" s="296"/>
      <c r="AI44" s="297"/>
      <c r="AJ44" s="220"/>
      <c r="AK44" s="220"/>
      <c r="AL44" s="302"/>
      <c r="AM44" s="303"/>
      <c r="AN44" s="153"/>
    </row>
    <row r="45" spans="1:40" ht="30" customHeight="1">
      <c r="A45" s="280"/>
      <c r="B45" s="281"/>
      <c r="C45" s="233" t="s">
        <v>50</v>
      </c>
      <c r="D45" s="233"/>
      <c r="E45" s="233"/>
      <c r="F45" s="233"/>
      <c r="G45" s="233"/>
      <c r="H45" s="233"/>
      <c r="I45" s="233"/>
      <c r="J45" s="233" t="s">
        <v>51</v>
      </c>
      <c r="K45" s="233"/>
      <c r="L45" s="233"/>
      <c r="M45" s="233" t="s">
        <v>52</v>
      </c>
      <c r="N45" s="233"/>
      <c r="O45" s="233"/>
      <c r="P45" s="233"/>
      <c r="Q45" s="233"/>
      <c r="R45" s="233"/>
      <c r="S45" s="233"/>
      <c r="T45" s="233"/>
      <c r="U45" s="233"/>
      <c r="V45" s="233"/>
      <c r="W45" s="233"/>
      <c r="X45" s="251">
        <v>15</v>
      </c>
      <c r="Y45" s="251"/>
      <c r="Z45" s="251"/>
      <c r="AA45" s="251">
        <v>15</v>
      </c>
      <c r="AB45" s="251"/>
      <c r="AC45" s="251"/>
      <c r="AD45" s="251">
        <v>15</v>
      </c>
      <c r="AE45" s="251"/>
      <c r="AF45" s="251"/>
      <c r="AG45" s="251">
        <v>15</v>
      </c>
      <c r="AH45" s="251"/>
      <c r="AI45" s="251"/>
      <c r="AJ45" s="220"/>
      <c r="AK45" s="220"/>
      <c r="AL45" s="302"/>
      <c r="AM45" s="303"/>
      <c r="AN45" s="153"/>
    </row>
    <row r="46" spans="1:40" ht="18.75" customHeight="1">
      <c r="A46" s="280"/>
      <c r="B46" s="281"/>
      <c r="C46" s="233" t="s">
        <v>53</v>
      </c>
      <c r="D46" s="233"/>
      <c r="E46" s="233"/>
      <c r="F46" s="233"/>
      <c r="G46" s="233"/>
      <c r="H46" s="233"/>
      <c r="I46" s="233"/>
      <c r="J46" s="233" t="s">
        <v>370</v>
      </c>
      <c r="K46" s="233"/>
      <c r="L46" s="233"/>
      <c r="M46" s="233" t="s">
        <v>371</v>
      </c>
      <c r="N46" s="233"/>
      <c r="O46" s="233"/>
      <c r="P46" s="233"/>
      <c r="Q46" s="233"/>
      <c r="R46" s="233"/>
      <c r="S46" s="233"/>
      <c r="T46" s="233"/>
      <c r="U46" s="233"/>
      <c r="V46" s="258" t="s">
        <v>15</v>
      </c>
      <c r="W46" s="258"/>
      <c r="X46" s="251"/>
      <c r="Y46" s="251"/>
      <c r="Z46" s="251"/>
      <c r="AA46" s="251"/>
      <c r="AB46" s="251"/>
      <c r="AC46" s="251"/>
      <c r="AD46" s="251"/>
      <c r="AE46" s="251"/>
      <c r="AF46" s="251"/>
      <c r="AG46" s="251"/>
      <c r="AH46" s="251"/>
      <c r="AI46" s="251"/>
      <c r="AJ46" s="220"/>
      <c r="AK46" s="220"/>
      <c r="AL46" s="302"/>
      <c r="AM46" s="303"/>
      <c r="AN46" s="153"/>
    </row>
    <row r="47" spans="1:40" ht="18.75" customHeight="1" thickBot="1">
      <c r="A47" s="288"/>
      <c r="B47" s="289"/>
      <c r="C47" s="257"/>
      <c r="D47" s="257"/>
      <c r="E47" s="257"/>
      <c r="F47" s="257"/>
      <c r="G47" s="257"/>
      <c r="H47" s="257"/>
      <c r="I47" s="257"/>
      <c r="J47" s="257"/>
      <c r="K47" s="257"/>
      <c r="L47" s="257"/>
      <c r="M47" s="257"/>
      <c r="N47" s="257"/>
      <c r="O47" s="257"/>
      <c r="P47" s="257"/>
      <c r="Q47" s="257"/>
      <c r="R47" s="257"/>
      <c r="S47" s="257"/>
      <c r="T47" s="257"/>
      <c r="U47" s="257"/>
      <c r="V47" s="261" t="s">
        <v>47</v>
      </c>
      <c r="W47" s="261"/>
      <c r="X47" s="265"/>
      <c r="Y47" s="265"/>
      <c r="Z47" s="265"/>
      <c r="AA47" s="265"/>
      <c r="AB47" s="265"/>
      <c r="AC47" s="265"/>
      <c r="AD47" s="265"/>
      <c r="AE47" s="265"/>
      <c r="AF47" s="265"/>
      <c r="AG47" s="265"/>
      <c r="AH47" s="265"/>
      <c r="AI47" s="265"/>
      <c r="AJ47" s="293"/>
      <c r="AK47" s="293"/>
      <c r="AL47" s="304"/>
      <c r="AM47" s="305"/>
      <c r="AN47" s="155"/>
    </row>
    <row r="48" spans="1:39" ht="48" customHeight="1" hidden="1" thickBot="1">
      <c r="A48" s="259" t="s">
        <v>11</v>
      </c>
      <c r="B48" s="260"/>
      <c r="C48" s="262" t="s">
        <v>54</v>
      </c>
      <c r="D48" s="262"/>
      <c r="E48" s="262"/>
      <c r="F48" s="262"/>
      <c r="G48" s="262"/>
      <c r="H48" s="263" t="s">
        <v>55</v>
      </c>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4"/>
    </row>
  </sheetData>
  <sheetProtection password="9350" sheet="1" scenarios="1" formatCells="0" selectLockedCells="1"/>
  <mergeCells count="230">
    <mergeCell ref="AL19:AM19"/>
    <mergeCell ref="C20:J20"/>
    <mergeCell ref="K20:Y20"/>
    <mergeCell ref="Z20:AI20"/>
    <mergeCell ref="AJ20:AK20"/>
    <mergeCell ref="AL20:AM20"/>
    <mergeCell ref="C19:J19"/>
    <mergeCell ref="K19:Y19"/>
    <mergeCell ref="Z19:AI19"/>
    <mergeCell ref="AJ19:AK19"/>
    <mergeCell ref="F12:S12"/>
    <mergeCell ref="AL13:AN13"/>
    <mergeCell ref="AJ16:AN16"/>
    <mergeCell ref="T9:AN9"/>
    <mergeCell ref="T10:AN10"/>
    <mergeCell ref="T11:AN11"/>
    <mergeCell ref="T12:AN12"/>
    <mergeCell ref="AL14:AN14"/>
    <mergeCell ref="AL15:AN15"/>
    <mergeCell ref="X30:Z30"/>
    <mergeCell ref="AJ29:AN29"/>
    <mergeCell ref="A5:AM5"/>
    <mergeCell ref="AJ26:AK26"/>
    <mergeCell ref="AL23:AM23"/>
    <mergeCell ref="AL24:AM24"/>
    <mergeCell ref="AJ23:AK23"/>
    <mergeCell ref="AJ24:AK24"/>
    <mergeCell ref="AL26:AM26"/>
    <mergeCell ref="A12:E12"/>
    <mergeCell ref="A6:AN8"/>
    <mergeCell ref="AJ30:AK30"/>
    <mergeCell ref="K25:R25"/>
    <mergeCell ref="S25:Y25"/>
    <mergeCell ref="K26:R26"/>
    <mergeCell ref="S26:Y26"/>
    <mergeCell ref="X29:AC29"/>
    <mergeCell ref="AD29:AI29"/>
    <mergeCell ref="AG30:AI30"/>
    <mergeCell ref="AD30:AF30"/>
    <mergeCell ref="A10:E10"/>
    <mergeCell ref="A11:E11"/>
    <mergeCell ref="A9:E9"/>
    <mergeCell ref="F9:S9"/>
    <mergeCell ref="F11:S11"/>
    <mergeCell ref="F10:S10"/>
    <mergeCell ref="Z26:AI26"/>
    <mergeCell ref="Z25:AI25"/>
    <mergeCell ref="AL17:AM17"/>
    <mergeCell ref="AJ25:AK25"/>
    <mergeCell ref="AL25:AM25"/>
    <mergeCell ref="AL18:AM18"/>
    <mergeCell ref="AL22:AM22"/>
    <mergeCell ref="Z18:AI18"/>
    <mergeCell ref="Z21:AI21"/>
    <mergeCell ref="AJ17:AK17"/>
    <mergeCell ref="M46:U47"/>
    <mergeCell ref="M45:W45"/>
    <mergeCell ref="X46:Z46"/>
    <mergeCell ref="AL30:AM30"/>
    <mergeCell ref="AJ37:AK37"/>
    <mergeCell ref="AJ38:AK38"/>
    <mergeCell ref="AJ42:AK42"/>
    <mergeCell ref="AJ39:AK39"/>
    <mergeCell ref="AJ40:AK40"/>
    <mergeCell ref="AJ41:AK41"/>
    <mergeCell ref="V44:W44"/>
    <mergeCell ref="M43:U44"/>
    <mergeCell ref="A48:B48"/>
    <mergeCell ref="V46:W46"/>
    <mergeCell ref="V47:W47"/>
    <mergeCell ref="C46:I47"/>
    <mergeCell ref="C48:G48"/>
    <mergeCell ref="H48:AM48"/>
    <mergeCell ref="J46:L47"/>
    <mergeCell ref="X47:Z47"/>
    <mergeCell ref="V43:W43"/>
    <mergeCell ref="C29:L30"/>
    <mergeCell ref="J37:L37"/>
    <mergeCell ref="J38:L38"/>
    <mergeCell ref="C37:I37"/>
    <mergeCell ref="C38:I38"/>
    <mergeCell ref="V42:W42"/>
    <mergeCell ref="J31:L33"/>
    <mergeCell ref="C31:I36"/>
    <mergeCell ref="C40:I40"/>
    <mergeCell ref="AJ18:AK18"/>
    <mergeCell ref="AJ22:AK22"/>
    <mergeCell ref="Z22:AI22"/>
    <mergeCell ref="AJ21:AK21"/>
    <mergeCell ref="Z24:AI24"/>
    <mergeCell ref="K22:Y22"/>
    <mergeCell ref="Z16:AI17"/>
    <mergeCell ref="K18:Y18"/>
    <mergeCell ref="K16:Y17"/>
    <mergeCell ref="K23:Y23"/>
    <mergeCell ref="K24:Y24"/>
    <mergeCell ref="Z23:AI23"/>
    <mergeCell ref="V41:W41"/>
    <mergeCell ref="M29:W30"/>
    <mergeCell ref="M37:W37"/>
    <mergeCell ref="M38:W38"/>
    <mergeCell ref="M39:W39"/>
    <mergeCell ref="M40:W40"/>
    <mergeCell ref="M41:U42"/>
    <mergeCell ref="A16:B28"/>
    <mergeCell ref="C27:J27"/>
    <mergeCell ref="C28:J28"/>
    <mergeCell ref="A29:B47"/>
    <mergeCell ref="J41:L42"/>
    <mergeCell ref="C39:I39"/>
    <mergeCell ref="C25:J26"/>
    <mergeCell ref="C24:J24"/>
    <mergeCell ref="C16:J17"/>
    <mergeCell ref="C18:J18"/>
    <mergeCell ref="C22:J22"/>
    <mergeCell ref="C23:J23"/>
    <mergeCell ref="C45:I45"/>
    <mergeCell ref="J39:L39"/>
    <mergeCell ref="J45:L45"/>
    <mergeCell ref="J43:L44"/>
    <mergeCell ref="J40:L40"/>
    <mergeCell ref="C41:I44"/>
    <mergeCell ref="J34:L36"/>
    <mergeCell ref="K27:Y27"/>
    <mergeCell ref="AA30:AC30"/>
    <mergeCell ref="AJ47:AK47"/>
    <mergeCell ref="X37:Z37"/>
    <mergeCell ref="AA37:AC37"/>
    <mergeCell ref="AJ43:AK43"/>
    <mergeCell ref="AJ44:AK44"/>
    <mergeCell ref="AJ45:AK45"/>
    <mergeCell ref="AJ46:AK46"/>
    <mergeCell ref="AD37:AF37"/>
    <mergeCell ref="AG37:AI37"/>
    <mergeCell ref="X45:Z45"/>
    <mergeCell ref="X38:Z38"/>
    <mergeCell ref="AA38:AC38"/>
    <mergeCell ref="AD38:AF38"/>
    <mergeCell ref="X40:Z40"/>
    <mergeCell ref="AA40:AC40"/>
    <mergeCell ref="AD40:AF40"/>
    <mergeCell ref="X41:Z41"/>
    <mergeCell ref="X44:Z44"/>
    <mergeCell ref="X39:Z39"/>
    <mergeCell ref="X43:Z43"/>
    <mergeCell ref="AA41:AC41"/>
    <mergeCell ref="AD41:AF41"/>
    <mergeCell ref="X42:Z42"/>
    <mergeCell ref="AA42:AC42"/>
    <mergeCell ref="AD42:AF42"/>
    <mergeCell ref="AA39:AC39"/>
    <mergeCell ref="AD39:AF39"/>
    <mergeCell ref="AA43:AC43"/>
    <mergeCell ref="AD44:AF44"/>
    <mergeCell ref="AD43:AF43"/>
    <mergeCell ref="AG44:AI44"/>
    <mergeCell ref="AA46:AC46"/>
    <mergeCell ref="AD46:AF46"/>
    <mergeCell ref="AG46:AI46"/>
    <mergeCell ref="AA44:AC44"/>
    <mergeCell ref="AA47:AC47"/>
    <mergeCell ref="AD47:AF47"/>
    <mergeCell ref="AG47:AI47"/>
    <mergeCell ref="AA45:AC45"/>
    <mergeCell ref="AD45:AF45"/>
    <mergeCell ref="AG45:AI45"/>
    <mergeCell ref="X31:Z31"/>
    <mergeCell ref="AA31:AC31"/>
    <mergeCell ref="AD31:AF31"/>
    <mergeCell ref="AG31:AI31"/>
    <mergeCell ref="AG43:AI43"/>
    <mergeCell ref="AJ31:AK31"/>
    <mergeCell ref="AG33:AI33"/>
    <mergeCell ref="AJ33:AK33"/>
    <mergeCell ref="AG40:AI40"/>
    <mergeCell ref="AG41:AI41"/>
    <mergeCell ref="AG42:AI42"/>
    <mergeCell ref="AG38:AI38"/>
    <mergeCell ref="AG39:AI39"/>
    <mergeCell ref="X33:Z33"/>
    <mergeCell ref="X34:Z34"/>
    <mergeCell ref="AA33:AC33"/>
    <mergeCell ref="AD33:AF33"/>
    <mergeCell ref="AA34:AC34"/>
    <mergeCell ref="X36:Z36"/>
    <mergeCell ref="AJ36:AK36"/>
    <mergeCell ref="AD35:AF35"/>
    <mergeCell ref="AD34:AF34"/>
    <mergeCell ref="AG34:AI34"/>
    <mergeCell ref="AJ34:AK34"/>
    <mergeCell ref="AD36:AF36"/>
    <mergeCell ref="AG36:AI36"/>
    <mergeCell ref="AA36:AC36"/>
    <mergeCell ref="A1:AM1"/>
    <mergeCell ref="AG35:AI35"/>
    <mergeCell ref="AJ35:AK35"/>
    <mergeCell ref="X32:Z32"/>
    <mergeCell ref="AA32:AC32"/>
    <mergeCell ref="AD32:AF32"/>
    <mergeCell ref="AG32:AI32"/>
    <mergeCell ref="AJ32:AK32"/>
    <mergeCell ref="AL31:AM47"/>
    <mergeCell ref="M31:W31"/>
    <mergeCell ref="AL21:AM21"/>
    <mergeCell ref="C21:J21"/>
    <mergeCell ref="K21:Y21"/>
    <mergeCell ref="M36:W36"/>
    <mergeCell ref="X35:Z35"/>
    <mergeCell ref="AA35:AC35"/>
    <mergeCell ref="M34:W34"/>
    <mergeCell ref="M35:W35"/>
    <mergeCell ref="M32:W32"/>
    <mergeCell ref="M33:W33"/>
    <mergeCell ref="AL27:AM27"/>
    <mergeCell ref="AL28:AM28"/>
    <mergeCell ref="K28:Y28"/>
    <mergeCell ref="Z27:AI27"/>
    <mergeCell ref="Z28:AI28"/>
    <mergeCell ref="AJ27:AK27"/>
    <mergeCell ref="AJ28:AK28"/>
    <mergeCell ref="A13:E15"/>
    <mergeCell ref="F13:M13"/>
    <mergeCell ref="N13:W13"/>
    <mergeCell ref="X13:AK13"/>
    <mergeCell ref="F14:M14"/>
    <mergeCell ref="N14:W14"/>
    <mergeCell ref="X14:AK14"/>
    <mergeCell ref="F15:M15"/>
    <mergeCell ref="N15:W15"/>
    <mergeCell ref="X15:AK15"/>
  </mergeCells>
  <conditionalFormatting sqref="AJ33:AK33 AJ36:AK36">
    <cfRule type="cellIs" priority="1" dxfId="0"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明朝,標準"&amp;8H24-590</oddHeader>
  </headerFooter>
</worksheet>
</file>

<file path=xl/worksheets/sheet6.xml><?xml version="1.0" encoding="utf-8"?>
<worksheet xmlns="http://schemas.openxmlformats.org/spreadsheetml/2006/main" xmlns:r="http://schemas.openxmlformats.org/officeDocument/2006/relationships">
  <dimension ref="A1:AQ46"/>
  <sheetViews>
    <sheetView showGridLines="0" showZeros="0" view="pageBreakPreview" zoomScaleNormal="120"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384" t="s">
        <v>190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ht="3" customHeight="1"/>
    <row r="3" spans="1:39" ht="14.25">
      <c r="A3" s="6" t="s">
        <v>350</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02" t="s">
        <v>220</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row>
    <row r="5" spans="1:39" ht="22.5" customHeight="1" thickBot="1">
      <c r="A5" s="418" t="s">
        <v>191</v>
      </c>
      <c r="B5" s="419"/>
      <c r="C5" s="419"/>
      <c r="D5" s="419"/>
      <c r="E5" s="419"/>
      <c r="F5" s="419"/>
      <c r="G5" s="419"/>
      <c r="H5" s="419"/>
      <c r="I5" s="419"/>
      <c r="J5" s="419"/>
      <c r="K5" s="419"/>
      <c r="L5" s="419"/>
      <c r="M5" s="419"/>
      <c r="N5" s="419"/>
      <c r="O5" s="419"/>
      <c r="P5" s="419"/>
      <c r="Q5" s="419"/>
      <c r="R5" s="419"/>
      <c r="S5" s="419"/>
      <c r="T5" s="419"/>
      <c r="U5" s="419"/>
      <c r="V5" s="419"/>
      <c r="W5" s="419"/>
      <c r="X5" s="419"/>
      <c r="Y5" s="419"/>
      <c r="Z5" s="419" t="s">
        <v>146</v>
      </c>
      <c r="AA5" s="419"/>
      <c r="AB5" s="419"/>
      <c r="AC5" s="419"/>
      <c r="AD5" s="419"/>
      <c r="AE5" s="419"/>
      <c r="AF5" s="419"/>
      <c r="AG5" s="419"/>
      <c r="AH5" s="419"/>
      <c r="AI5" s="419"/>
      <c r="AJ5" s="419"/>
      <c r="AK5" s="419"/>
      <c r="AL5" s="419"/>
      <c r="AM5" s="420"/>
    </row>
    <row r="6" spans="1:39" ht="19.5" customHeight="1" thickTop="1">
      <c r="A6" s="400" t="s">
        <v>56</v>
      </c>
      <c r="B6" s="379" t="s">
        <v>79</v>
      </c>
      <c r="C6" s="379"/>
      <c r="D6" s="379"/>
      <c r="E6" s="379"/>
      <c r="F6" s="379"/>
      <c r="G6" s="379"/>
      <c r="H6" s="379"/>
      <c r="I6" s="379"/>
      <c r="J6" s="379"/>
      <c r="K6" s="379"/>
      <c r="L6" s="379" t="s">
        <v>12</v>
      </c>
      <c r="M6" s="379"/>
      <c r="N6" s="379"/>
      <c r="O6" s="379"/>
      <c r="P6" s="379"/>
      <c r="Q6" s="379"/>
      <c r="R6" s="379"/>
      <c r="S6" s="379"/>
      <c r="T6" s="379"/>
      <c r="U6" s="379"/>
      <c r="V6" s="380" t="s">
        <v>1</v>
      </c>
      <c r="W6" s="381"/>
      <c r="X6" s="381"/>
      <c r="Y6" s="381"/>
      <c r="Z6" s="379" t="s">
        <v>121</v>
      </c>
      <c r="AA6" s="379"/>
      <c r="AB6" s="379"/>
      <c r="AC6" s="379"/>
      <c r="AD6" s="379"/>
      <c r="AE6" s="379"/>
      <c r="AF6" s="379"/>
      <c r="AG6" s="379"/>
      <c r="AH6" s="379"/>
      <c r="AI6" s="379"/>
      <c r="AJ6" s="380" t="s">
        <v>1</v>
      </c>
      <c r="AK6" s="381"/>
      <c r="AL6" s="381"/>
      <c r="AM6" s="382"/>
    </row>
    <row r="7" spans="1:39" ht="19.5" customHeight="1">
      <c r="A7" s="401"/>
      <c r="B7" s="229" t="s">
        <v>80</v>
      </c>
      <c r="C7" s="230"/>
      <c r="D7" s="230"/>
      <c r="E7" s="230"/>
      <c r="F7" s="230"/>
      <c r="G7" s="230"/>
      <c r="H7" s="230"/>
      <c r="I7" s="230"/>
      <c r="J7" s="230"/>
      <c r="K7" s="292"/>
      <c r="L7" s="229" t="s">
        <v>22</v>
      </c>
      <c r="M7" s="230"/>
      <c r="N7" s="230"/>
      <c r="O7" s="230"/>
      <c r="P7" s="292"/>
      <c r="Q7" s="230" t="s">
        <v>91</v>
      </c>
      <c r="R7" s="230"/>
      <c r="S7" s="230"/>
      <c r="T7" s="230"/>
      <c r="U7" s="292"/>
      <c r="V7" s="365" t="s">
        <v>17</v>
      </c>
      <c r="W7" s="366"/>
      <c r="X7" s="365" t="s">
        <v>239</v>
      </c>
      <c r="Y7" s="397"/>
      <c r="Z7" s="383" t="s">
        <v>22</v>
      </c>
      <c r="AA7" s="383"/>
      <c r="AB7" s="383"/>
      <c r="AC7" s="383"/>
      <c r="AD7" s="383"/>
      <c r="AE7" s="383" t="s">
        <v>91</v>
      </c>
      <c r="AF7" s="383"/>
      <c r="AG7" s="383"/>
      <c r="AH7" s="383"/>
      <c r="AI7" s="383"/>
      <c r="AJ7" s="365" t="s">
        <v>17</v>
      </c>
      <c r="AK7" s="366"/>
      <c r="AL7" s="365" t="s">
        <v>239</v>
      </c>
      <c r="AM7" s="367"/>
    </row>
    <row r="8" spans="1:39" ht="21.75" customHeight="1">
      <c r="A8" s="401"/>
      <c r="B8" s="229" t="s">
        <v>74</v>
      </c>
      <c r="C8" s="230"/>
      <c r="D8" s="230"/>
      <c r="E8" s="230"/>
      <c r="F8" s="230"/>
      <c r="G8" s="230"/>
      <c r="H8" s="230"/>
      <c r="I8" s="230"/>
      <c r="J8" s="230"/>
      <c r="K8" s="292"/>
      <c r="L8" s="252"/>
      <c r="M8" s="253"/>
      <c r="N8" s="253"/>
      <c r="O8" s="253"/>
      <c r="P8" s="254"/>
      <c r="Q8" s="375">
        <f>L8</f>
        <v>0</v>
      </c>
      <c r="R8" s="375"/>
      <c r="S8" s="375"/>
      <c r="T8" s="375"/>
      <c r="U8" s="376"/>
      <c r="V8" s="371"/>
      <c r="W8" s="372"/>
      <c r="X8" s="360"/>
      <c r="Y8" s="370"/>
      <c r="Z8" s="386">
        <f>L8</f>
        <v>0</v>
      </c>
      <c r="AA8" s="386"/>
      <c r="AB8" s="386"/>
      <c r="AC8" s="386"/>
      <c r="AD8" s="386"/>
      <c r="AE8" s="386">
        <f>L8</f>
        <v>0</v>
      </c>
      <c r="AF8" s="386"/>
      <c r="AG8" s="386"/>
      <c r="AH8" s="386"/>
      <c r="AI8" s="386"/>
      <c r="AJ8" s="371"/>
      <c r="AK8" s="372"/>
      <c r="AL8" s="360"/>
      <c r="AM8" s="361"/>
    </row>
    <row r="9" spans="1:39" ht="21.75" customHeight="1">
      <c r="A9" s="402"/>
      <c r="B9" s="385" t="s">
        <v>108</v>
      </c>
      <c r="C9" s="385"/>
      <c r="D9" s="385"/>
      <c r="E9" s="385"/>
      <c r="F9" s="385"/>
      <c r="G9" s="385"/>
      <c r="H9" s="385"/>
      <c r="I9" s="385"/>
      <c r="J9" s="385"/>
      <c r="K9" s="385"/>
      <c r="L9" s="252"/>
      <c r="M9" s="253"/>
      <c r="N9" s="253"/>
      <c r="O9" s="253"/>
      <c r="P9" s="254"/>
      <c r="Q9" s="375">
        <f>L9</f>
        <v>0</v>
      </c>
      <c r="R9" s="375"/>
      <c r="S9" s="375"/>
      <c r="T9" s="375"/>
      <c r="U9" s="376"/>
      <c r="V9" s="371"/>
      <c r="W9" s="372"/>
      <c r="X9" s="360"/>
      <c r="Y9" s="370"/>
      <c r="Z9" s="375">
        <f>L9</f>
        <v>0</v>
      </c>
      <c r="AA9" s="375"/>
      <c r="AB9" s="375"/>
      <c r="AC9" s="375"/>
      <c r="AD9" s="376"/>
      <c r="AE9" s="375">
        <f>L9</f>
        <v>0</v>
      </c>
      <c r="AF9" s="375"/>
      <c r="AG9" s="375"/>
      <c r="AH9" s="375"/>
      <c r="AI9" s="376"/>
      <c r="AJ9" s="371"/>
      <c r="AK9" s="372"/>
      <c r="AL9" s="360"/>
      <c r="AM9" s="361"/>
    </row>
    <row r="10" spans="1:39" ht="21.75" customHeight="1">
      <c r="A10" s="402"/>
      <c r="B10" s="405" t="s">
        <v>192</v>
      </c>
      <c r="C10" s="406"/>
      <c r="D10" s="406"/>
      <c r="E10" s="406"/>
      <c r="F10" s="406"/>
      <c r="G10" s="406"/>
      <c r="H10" s="406"/>
      <c r="I10" s="406"/>
      <c r="J10" s="406"/>
      <c r="K10" s="407"/>
      <c r="L10" s="334"/>
      <c r="M10" s="399"/>
      <c r="N10" s="399"/>
      <c r="O10" s="399"/>
      <c r="P10" s="335"/>
      <c r="Q10" s="399"/>
      <c r="R10" s="399"/>
      <c r="S10" s="399"/>
      <c r="T10" s="399"/>
      <c r="U10" s="335"/>
      <c r="V10" s="377"/>
      <c r="W10" s="378"/>
      <c r="X10" s="373"/>
      <c r="Y10" s="374"/>
      <c r="Z10" s="398"/>
      <c r="AA10" s="398"/>
      <c r="AB10" s="398"/>
      <c r="AC10" s="398"/>
      <c r="AD10" s="398"/>
      <c r="AE10" s="398"/>
      <c r="AF10" s="398"/>
      <c r="AG10" s="398"/>
      <c r="AH10" s="398"/>
      <c r="AI10" s="398"/>
      <c r="AJ10" s="371"/>
      <c r="AK10" s="372"/>
      <c r="AL10" s="360"/>
      <c r="AM10" s="361"/>
    </row>
    <row r="11" spans="1:39" ht="21.75" customHeight="1">
      <c r="A11" s="402"/>
      <c r="B11" s="405" t="s">
        <v>111</v>
      </c>
      <c r="C11" s="406"/>
      <c r="D11" s="406"/>
      <c r="E11" s="406"/>
      <c r="F11" s="406"/>
      <c r="G11" s="406"/>
      <c r="H11" s="406"/>
      <c r="I11" s="406"/>
      <c r="J11" s="406"/>
      <c r="K11" s="407"/>
      <c r="L11" s="334"/>
      <c r="M11" s="399"/>
      <c r="N11" s="399"/>
      <c r="O11" s="399"/>
      <c r="P11" s="335"/>
      <c r="Q11" s="334"/>
      <c r="R11" s="399"/>
      <c r="S11" s="399"/>
      <c r="T11" s="399"/>
      <c r="U11" s="335"/>
      <c r="V11" s="377"/>
      <c r="W11" s="378"/>
      <c r="X11" s="373"/>
      <c r="Y11" s="374"/>
      <c r="Z11" s="398"/>
      <c r="AA11" s="398"/>
      <c r="AB11" s="398"/>
      <c r="AC11" s="398"/>
      <c r="AD11" s="398"/>
      <c r="AE11" s="398"/>
      <c r="AF11" s="398"/>
      <c r="AG11" s="398"/>
      <c r="AH11" s="398"/>
      <c r="AI11" s="398"/>
      <c r="AJ11" s="371"/>
      <c r="AK11" s="372"/>
      <c r="AL11" s="360"/>
      <c r="AM11" s="361"/>
    </row>
    <row r="12" spans="1:39" ht="21.75" customHeight="1">
      <c r="A12" s="402"/>
      <c r="B12" s="408" t="s">
        <v>151</v>
      </c>
      <c r="C12" s="408"/>
      <c r="D12" s="408"/>
      <c r="E12" s="408"/>
      <c r="F12" s="408"/>
      <c r="G12" s="408"/>
      <c r="H12" s="408"/>
      <c r="I12" s="408"/>
      <c r="J12" s="408"/>
      <c r="K12" s="408"/>
      <c r="L12" s="252"/>
      <c r="M12" s="253"/>
      <c r="N12" s="253"/>
      <c r="O12" s="253"/>
      <c r="P12" s="254"/>
      <c r="Q12" s="253"/>
      <c r="R12" s="253"/>
      <c r="S12" s="253"/>
      <c r="T12" s="253"/>
      <c r="U12" s="254"/>
      <c r="V12" s="371"/>
      <c r="W12" s="372"/>
      <c r="X12" s="360"/>
      <c r="Y12" s="370"/>
      <c r="Z12" s="251"/>
      <c r="AA12" s="251"/>
      <c r="AB12" s="251"/>
      <c r="AC12" s="251"/>
      <c r="AD12" s="251"/>
      <c r="AE12" s="251"/>
      <c r="AF12" s="251"/>
      <c r="AG12" s="251"/>
      <c r="AH12" s="251"/>
      <c r="AI12" s="251"/>
      <c r="AJ12" s="371"/>
      <c r="AK12" s="372"/>
      <c r="AL12" s="360"/>
      <c r="AM12" s="361"/>
    </row>
    <row r="13" spans="1:39" ht="21.75" customHeight="1">
      <c r="A13" s="402"/>
      <c r="B13" s="385" t="s">
        <v>112</v>
      </c>
      <c r="C13" s="385"/>
      <c r="D13" s="385"/>
      <c r="E13" s="385"/>
      <c r="F13" s="385"/>
      <c r="G13" s="385"/>
      <c r="H13" s="385"/>
      <c r="I13" s="385"/>
      <c r="J13" s="385"/>
      <c r="K13" s="385"/>
      <c r="L13" s="252"/>
      <c r="M13" s="253"/>
      <c r="N13" s="253"/>
      <c r="O13" s="253"/>
      <c r="P13" s="254"/>
      <c r="Q13" s="253"/>
      <c r="R13" s="253"/>
      <c r="S13" s="253"/>
      <c r="T13" s="253"/>
      <c r="U13" s="254"/>
      <c r="V13" s="371"/>
      <c r="W13" s="372"/>
      <c r="X13" s="360"/>
      <c r="Y13" s="370"/>
      <c r="Z13" s="251"/>
      <c r="AA13" s="251"/>
      <c r="AB13" s="251"/>
      <c r="AC13" s="251"/>
      <c r="AD13" s="251"/>
      <c r="AE13" s="251"/>
      <c r="AF13" s="251"/>
      <c r="AG13" s="251"/>
      <c r="AH13" s="251"/>
      <c r="AI13" s="251"/>
      <c r="AJ13" s="371"/>
      <c r="AK13" s="372"/>
      <c r="AL13" s="360"/>
      <c r="AM13" s="361"/>
    </row>
    <row r="14" spans="1:39" ht="21.75" customHeight="1">
      <c r="A14" s="402"/>
      <c r="B14" s="385" t="s">
        <v>359</v>
      </c>
      <c r="C14" s="385"/>
      <c r="D14" s="385"/>
      <c r="E14" s="385"/>
      <c r="F14" s="385"/>
      <c r="G14" s="385"/>
      <c r="H14" s="385"/>
      <c r="I14" s="385"/>
      <c r="J14" s="385"/>
      <c r="K14" s="385"/>
      <c r="L14" s="252"/>
      <c r="M14" s="253"/>
      <c r="N14" s="253"/>
      <c r="O14" s="253"/>
      <c r="P14" s="254"/>
      <c r="Q14" s="253"/>
      <c r="R14" s="253"/>
      <c r="S14" s="253"/>
      <c r="T14" s="253"/>
      <c r="U14" s="254"/>
      <c r="V14" s="371"/>
      <c r="W14" s="372"/>
      <c r="X14" s="360"/>
      <c r="Y14" s="370"/>
      <c r="Z14" s="251"/>
      <c r="AA14" s="251"/>
      <c r="AB14" s="251"/>
      <c r="AC14" s="251"/>
      <c r="AD14" s="251"/>
      <c r="AE14" s="251"/>
      <c r="AF14" s="251"/>
      <c r="AG14" s="251"/>
      <c r="AH14" s="251"/>
      <c r="AI14" s="251"/>
      <c r="AJ14" s="371"/>
      <c r="AK14" s="372"/>
      <c r="AL14" s="360"/>
      <c r="AM14" s="361"/>
    </row>
    <row r="15" spans="1:39" ht="21.75" customHeight="1">
      <c r="A15" s="402"/>
      <c r="B15" s="404" t="s">
        <v>109</v>
      </c>
      <c r="C15" s="404"/>
      <c r="D15" s="404"/>
      <c r="E15" s="404"/>
      <c r="F15" s="404"/>
      <c r="G15" s="404"/>
      <c r="H15" s="404"/>
      <c r="I15" s="404"/>
      <c r="J15" s="404"/>
      <c r="K15" s="404"/>
      <c r="L15" s="252"/>
      <c r="M15" s="253"/>
      <c r="N15" s="253"/>
      <c r="O15" s="253"/>
      <c r="P15" s="254"/>
      <c r="Q15" s="253"/>
      <c r="R15" s="253"/>
      <c r="S15" s="253"/>
      <c r="T15" s="253"/>
      <c r="U15" s="254"/>
      <c r="V15" s="371" t="s">
        <v>193</v>
      </c>
      <c r="W15" s="372"/>
      <c r="X15" s="360"/>
      <c r="Y15" s="370"/>
      <c r="Z15" s="251"/>
      <c r="AA15" s="251"/>
      <c r="AB15" s="251"/>
      <c r="AC15" s="251"/>
      <c r="AD15" s="251"/>
      <c r="AE15" s="251"/>
      <c r="AF15" s="251"/>
      <c r="AG15" s="251"/>
      <c r="AH15" s="251"/>
      <c r="AI15" s="251"/>
      <c r="AJ15" s="371"/>
      <c r="AK15" s="372"/>
      <c r="AL15" s="360"/>
      <c r="AM15" s="361"/>
    </row>
    <row r="16" spans="1:39" ht="21.75" customHeight="1" thickBot="1">
      <c r="A16" s="403"/>
      <c r="B16" s="409" t="s">
        <v>113</v>
      </c>
      <c r="C16" s="409"/>
      <c r="D16" s="409"/>
      <c r="E16" s="409"/>
      <c r="F16" s="409"/>
      <c r="G16" s="409"/>
      <c r="H16" s="409"/>
      <c r="I16" s="409"/>
      <c r="J16" s="409"/>
      <c r="K16" s="409"/>
      <c r="L16" s="252" t="s">
        <v>286</v>
      </c>
      <c r="M16" s="253"/>
      <c r="N16" s="253"/>
      <c r="O16" s="253"/>
      <c r="P16" s="254"/>
      <c r="Q16" s="252" t="s">
        <v>286</v>
      </c>
      <c r="R16" s="253"/>
      <c r="S16" s="253"/>
      <c r="T16" s="253"/>
      <c r="U16" s="254"/>
      <c r="V16" s="395" t="s">
        <v>194</v>
      </c>
      <c r="W16" s="396"/>
      <c r="X16" s="362"/>
      <c r="Y16" s="364"/>
      <c r="Z16" s="387" t="s">
        <v>287</v>
      </c>
      <c r="AA16" s="387"/>
      <c r="AB16" s="387"/>
      <c r="AC16" s="387"/>
      <c r="AD16" s="387"/>
      <c r="AE16" s="387" t="s">
        <v>287</v>
      </c>
      <c r="AF16" s="387"/>
      <c r="AG16" s="387"/>
      <c r="AH16" s="387"/>
      <c r="AI16" s="387"/>
      <c r="AJ16" s="395"/>
      <c r="AK16" s="396"/>
      <c r="AL16" s="362"/>
      <c r="AM16" s="363"/>
    </row>
    <row r="17" spans="1:39" ht="18.75" customHeight="1" thickTop="1">
      <c r="A17" s="400" t="s">
        <v>195</v>
      </c>
      <c r="B17" s="389" t="s">
        <v>196</v>
      </c>
      <c r="C17" s="389"/>
      <c r="D17" s="389"/>
      <c r="E17" s="389"/>
      <c r="F17" s="389"/>
      <c r="G17" s="389"/>
      <c r="H17" s="389"/>
      <c r="I17" s="389"/>
      <c r="J17" s="389"/>
      <c r="K17" s="389"/>
      <c r="L17" s="389"/>
      <c r="M17" s="389"/>
      <c r="N17" s="389"/>
      <c r="O17" s="389"/>
      <c r="P17" s="389"/>
      <c r="Q17" s="389"/>
      <c r="R17" s="389"/>
      <c r="S17" s="389"/>
      <c r="T17" s="389"/>
      <c r="U17" s="389" t="s">
        <v>57</v>
      </c>
      <c r="V17" s="389"/>
      <c r="W17" s="389"/>
      <c r="X17" s="389"/>
      <c r="Y17" s="389"/>
      <c r="Z17" s="390"/>
      <c r="AA17" s="390"/>
      <c r="AB17" s="390"/>
      <c r="AC17" s="390"/>
      <c r="AD17" s="390"/>
      <c r="AE17" s="390"/>
      <c r="AF17" s="390"/>
      <c r="AG17" s="390"/>
      <c r="AH17" s="390"/>
      <c r="AI17" s="390"/>
      <c r="AJ17" s="390"/>
      <c r="AK17" s="390"/>
      <c r="AL17" s="390"/>
      <c r="AM17" s="391"/>
    </row>
    <row r="18" spans="1:39" ht="18.75" customHeight="1">
      <c r="A18" s="402"/>
      <c r="B18" s="258" t="s">
        <v>58</v>
      </c>
      <c r="C18" s="258"/>
      <c r="D18" s="258"/>
      <c r="E18" s="258"/>
      <c r="F18" s="258"/>
      <c r="G18" s="258"/>
      <c r="H18" s="258"/>
      <c r="I18" s="258" t="s">
        <v>35</v>
      </c>
      <c r="J18" s="258"/>
      <c r="K18" s="258"/>
      <c r="L18" s="258"/>
      <c r="M18" s="258" t="s">
        <v>34</v>
      </c>
      <c r="N18" s="258"/>
      <c r="O18" s="258"/>
      <c r="P18" s="258"/>
      <c r="Q18" s="234" t="s">
        <v>11</v>
      </c>
      <c r="R18" s="234"/>
      <c r="S18" s="234"/>
      <c r="T18" s="234"/>
      <c r="U18" s="258" t="s">
        <v>58</v>
      </c>
      <c r="V18" s="258"/>
      <c r="W18" s="258"/>
      <c r="X18" s="258"/>
      <c r="Y18" s="258"/>
      <c r="Z18" s="258"/>
      <c r="AA18" s="258"/>
      <c r="AB18" s="258" t="s">
        <v>35</v>
      </c>
      <c r="AC18" s="258"/>
      <c r="AD18" s="258"/>
      <c r="AE18" s="258"/>
      <c r="AF18" s="258" t="s">
        <v>34</v>
      </c>
      <c r="AG18" s="258"/>
      <c r="AH18" s="258"/>
      <c r="AI18" s="258"/>
      <c r="AJ18" s="234" t="s">
        <v>11</v>
      </c>
      <c r="AK18" s="234"/>
      <c r="AL18" s="234"/>
      <c r="AM18" s="340"/>
    </row>
    <row r="19" spans="1:41" ht="13.5" customHeight="1">
      <c r="A19" s="402"/>
      <c r="B19" s="258"/>
      <c r="C19" s="258"/>
      <c r="D19" s="258"/>
      <c r="E19" s="258"/>
      <c r="F19" s="258"/>
      <c r="G19" s="258"/>
      <c r="H19" s="258"/>
      <c r="I19" s="258"/>
      <c r="J19" s="258"/>
      <c r="K19" s="258"/>
      <c r="L19" s="258"/>
      <c r="M19" s="258"/>
      <c r="N19" s="258"/>
      <c r="O19" s="258"/>
      <c r="P19" s="258"/>
      <c r="Q19" s="410" t="s">
        <v>13</v>
      </c>
      <c r="R19" s="410"/>
      <c r="S19" s="410" t="s">
        <v>239</v>
      </c>
      <c r="T19" s="410"/>
      <c r="U19" s="258"/>
      <c r="V19" s="258"/>
      <c r="W19" s="258"/>
      <c r="X19" s="258"/>
      <c r="Y19" s="258"/>
      <c r="Z19" s="258"/>
      <c r="AA19" s="258"/>
      <c r="AB19" s="258"/>
      <c r="AC19" s="258"/>
      <c r="AD19" s="258"/>
      <c r="AE19" s="258"/>
      <c r="AF19" s="258"/>
      <c r="AG19" s="258"/>
      <c r="AH19" s="258"/>
      <c r="AI19" s="258"/>
      <c r="AJ19" s="410" t="s">
        <v>13</v>
      </c>
      <c r="AK19" s="410"/>
      <c r="AL19" s="410" t="s">
        <v>239</v>
      </c>
      <c r="AM19" s="413"/>
      <c r="AO19" s="156"/>
    </row>
    <row r="20" spans="1:43" ht="18.75" customHeight="1">
      <c r="A20" s="402"/>
      <c r="B20" s="258" t="s">
        <v>114</v>
      </c>
      <c r="C20" s="258"/>
      <c r="D20" s="258"/>
      <c r="E20" s="258"/>
      <c r="F20" s="255" t="s">
        <v>197</v>
      </c>
      <c r="G20" s="255"/>
      <c r="H20" s="255"/>
      <c r="I20" s="341"/>
      <c r="J20" s="341"/>
      <c r="K20" s="341"/>
      <c r="L20" s="341"/>
      <c r="M20" s="341"/>
      <c r="N20" s="341"/>
      <c r="O20" s="341"/>
      <c r="P20" s="341"/>
      <c r="Q20" s="417"/>
      <c r="R20" s="417"/>
      <c r="S20" s="334"/>
      <c r="T20" s="335"/>
      <c r="U20" s="358" t="s">
        <v>114</v>
      </c>
      <c r="V20" s="358"/>
      <c r="W20" s="358"/>
      <c r="X20" s="358"/>
      <c r="Y20" s="359" t="s">
        <v>269</v>
      </c>
      <c r="Z20" s="359"/>
      <c r="AA20" s="359"/>
      <c r="AB20" s="341"/>
      <c r="AC20" s="341"/>
      <c r="AD20" s="341"/>
      <c r="AE20" s="341"/>
      <c r="AF20" s="341"/>
      <c r="AG20" s="341"/>
      <c r="AH20" s="341"/>
      <c r="AI20" s="341"/>
      <c r="AJ20" s="342"/>
      <c r="AK20" s="342"/>
      <c r="AL20" s="252"/>
      <c r="AM20" s="331"/>
      <c r="AQ20" s="5" t="s">
        <v>118</v>
      </c>
    </row>
    <row r="21" spans="1:43" ht="18.75" customHeight="1">
      <c r="A21" s="402"/>
      <c r="B21" s="258"/>
      <c r="C21" s="258"/>
      <c r="D21" s="258"/>
      <c r="E21" s="258"/>
      <c r="F21" s="255" t="s">
        <v>198</v>
      </c>
      <c r="G21" s="255"/>
      <c r="H21" s="255"/>
      <c r="I21" s="341"/>
      <c r="J21" s="341"/>
      <c r="K21" s="341"/>
      <c r="L21" s="341"/>
      <c r="M21" s="341"/>
      <c r="N21" s="341"/>
      <c r="O21" s="341"/>
      <c r="P21" s="341"/>
      <c r="Q21" s="417"/>
      <c r="R21" s="417"/>
      <c r="S21" s="334"/>
      <c r="T21" s="335"/>
      <c r="U21" s="358"/>
      <c r="V21" s="358"/>
      <c r="W21" s="358"/>
      <c r="X21" s="358"/>
      <c r="Y21" s="359" t="s">
        <v>270</v>
      </c>
      <c r="Z21" s="359"/>
      <c r="AA21" s="359"/>
      <c r="AB21" s="341"/>
      <c r="AC21" s="341"/>
      <c r="AD21" s="341"/>
      <c r="AE21" s="341"/>
      <c r="AF21" s="341"/>
      <c r="AG21" s="341"/>
      <c r="AH21" s="341"/>
      <c r="AI21" s="341"/>
      <c r="AJ21" s="342"/>
      <c r="AK21" s="342"/>
      <c r="AL21" s="252"/>
      <c r="AM21" s="331"/>
      <c r="AQ21" s="5" t="s">
        <v>119</v>
      </c>
    </row>
    <row r="22" spans="1:43" ht="18.75" customHeight="1">
      <c r="A22" s="402"/>
      <c r="B22" s="258" t="s">
        <v>115</v>
      </c>
      <c r="C22" s="258"/>
      <c r="D22" s="258"/>
      <c r="E22" s="258"/>
      <c r="F22" s="255" t="s">
        <v>199</v>
      </c>
      <c r="G22" s="255"/>
      <c r="H22" s="255"/>
      <c r="I22" s="341"/>
      <c r="J22" s="341"/>
      <c r="K22" s="341"/>
      <c r="L22" s="341"/>
      <c r="M22" s="341"/>
      <c r="N22" s="341"/>
      <c r="O22" s="341"/>
      <c r="P22" s="341"/>
      <c r="Q22" s="417"/>
      <c r="R22" s="417"/>
      <c r="S22" s="334"/>
      <c r="T22" s="335"/>
      <c r="U22" s="358" t="s">
        <v>115</v>
      </c>
      <c r="V22" s="358"/>
      <c r="W22" s="358"/>
      <c r="X22" s="358"/>
      <c r="Y22" s="359" t="s">
        <v>271</v>
      </c>
      <c r="Z22" s="359"/>
      <c r="AA22" s="359"/>
      <c r="AB22" s="341"/>
      <c r="AC22" s="341"/>
      <c r="AD22" s="341"/>
      <c r="AE22" s="341"/>
      <c r="AF22" s="341"/>
      <c r="AG22" s="341"/>
      <c r="AH22" s="341"/>
      <c r="AI22" s="341"/>
      <c r="AJ22" s="342"/>
      <c r="AK22" s="342"/>
      <c r="AL22" s="252"/>
      <c r="AM22" s="331"/>
      <c r="AQ22" s="5" t="s">
        <v>120</v>
      </c>
    </row>
    <row r="23" spans="1:39" ht="18.75" customHeight="1">
      <c r="A23" s="402"/>
      <c r="B23" s="258"/>
      <c r="C23" s="258"/>
      <c r="D23" s="258"/>
      <c r="E23" s="258"/>
      <c r="F23" s="255" t="s">
        <v>200</v>
      </c>
      <c r="G23" s="255"/>
      <c r="H23" s="255"/>
      <c r="I23" s="341"/>
      <c r="J23" s="341"/>
      <c r="K23" s="341"/>
      <c r="L23" s="341"/>
      <c r="M23" s="341"/>
      <c r="N23" s="341"/>
      <c r="O23" s="341"/>
      <c r="P23" s="341"/>
      <c r="Q23" s="417"/>
      <c r="R23" s="417"/>
      <c r="S23" s="334"/>
      <c r="T23" s="335"/>
      <c r="U23" s="358"/>
      <c r="V23" s="358"/>
      <c r="W23" s="358"/>
      <c r="X23" s="358"/>
      <c r="Y23" s="359" t="s">
        <v>272</v>
      </c>
      <c r="Z23" s="359"/>
      <c r="AA23" s="359"/>
      <c r="AB23" s="341"/>
      <c r="AC23" s="341"/>
      <c r="AD23" s="341"/>
      <c r="AE23" s="341"/>
      <c r="AF23" s="341"/>
      <c r="AG23" s="341"/>
      <c r="AH23" s="341"/>
      <c r="AI23" s="341"/>
      <c r="AJ23" s="342"/>
      <c r="AK23" s="342"/>
      <c r="AL23" s="252"/>
      <c r="AM23" s="331"/>
    </row>
    <row r="24" spans="1:39" ht="18.75" customHeight="1">
      <c r="A24" s="402"/>
      <c r="B24" s="258" t="s">
        <v>116</v>
      </c>
      <c r="C24" s="258"/>
      <c r="D24" s="258"/>
      <c r="E24" s="258"/>
      <c r="F24" s="255" t="s">
        <v>201</v>
      </c>
      <c r="G24" s="255"/>
      <c r="H24" s="255"/>
      <c r="I24" s="341"/>
      <c r="J24" s="341"/>
      <c r="K24" s="341"/>
      <c r="L24" s="341"/>
      <c r="M24" s="341"/>
      <c r="N24" s="341"/>
      <c r="O24" s="341"/>
      <c r="P24" s="341"/>
      <c r="Q24" s="417"/>
      <c r="R24" s="417"/>
      <c r="S24" s="334"/>
      <c r="T24" s="335"/>
      <c r="U24" s="358" t="s">
        <v>116</v>
      </c>
      <c r="V24" s="358"/>
      <c r="W24" s="358"/>
      <c r="X24" s="358"/>
      <c r="Y24" s="359" t="s">
        <v>273</v>
      </c>
      <c r="Z24" s="359"/>
      <c r="AA24" s="359"/>
      <c r="AB24" s="341"/>
      <c r="AC24" s="341"/>
      <c r="AD24" s="341"/>
      <c r="AE24" s="341"/>
      <c r="AF24" s="341"/>
      <c r="AG24" s="341"/>
      <c r="AH24" s="341"/>
      <c r="AI24" s="341"/>
      <c r="AJ24" s="342"/>
      <c r="AK24" s="342"/>
      <c r="AL24" s="252"/>
      <c r="AM24" s="331"/>
    </row>
    <row r="25" spans="1:39" ht="18.75" customHeight="1">
      <c r="A25" s="402"/>
      <c r="B25" s="258"/>
      <c r="C25" s="258"/>
      <c r="D25" s="258"/>
      <c r="E25" s="258"/>
      <c r="F25" s="255" t="s">
        <v>202</v>
      </c>
      <c r="G25" s="255"/>
      <c r="H25" s="255"/>
      <c r="I25" s="341"/>
      <c r="J25" s="341"/>
      <c r="K25" s="341"/>
      <c r="L25" s="341"/>
      <c r="M25" s="341"/>
      <c r="N25" s="341"/>
      <c r="O25" s="341"/>
      <c r="P25" s="341"/>
      <c r="Q25" s="417"/>
      <c r="R25" s="417"/>
      <c r="S25" s="334"/>
      <c r="T25" s="335"/>
      <c r="U25" s="358"/>
      <c r="V25" s="358"/>
      <c r="W25" s="358"/>
      <c r="X25" s="358"/>
      <c r="Y25" s="359" t="s">
        <v>274</v>
      </c>
      <c r="Z25" s="359"/>
      <c r="AA25" s="359"/>
      <c r="AB25" s="341"/>
      <c r="AC25" s="341"/>
      <c r="AD25" s="341"/>
      <c r="AE25" s="341"/>
      <c r="AF25" s="341"/>
      <c r="AG25" s="341"/>
      <c r="AH25" s="341"/>
      <c r="AI25" s="341"/>
      <c r="AJ25" s="342"/>
      <c r="AK25" s="342"/>
      <c r="AL25" s="252"/>
      <c r="AM25" s="331"/>
    </row>
    <row r="26" spans="1:39" ht="18.75" customHeight="1">
      <c r="A26" s="402"/>
      <c r="B26" s="353" t="s">
        <v>76</v>
      </c>
      <c r="C26" s="354"/>
      <c r="D26" s="354"/>
      <c r="E26" s="354"/>
      <c r="F26" s="354"/>
      <c r="G26" s="354"/>
      <c r="H26" s="355"/>
      <c r="I26" s="351"/>
      <c r="J26" s="351"/>
      <c r="K26" s="351"/>
      <c r="L26" s="351"/>
      <c r="M26" s="351"/>
      <c r="N26" s="351"/>
      <c r="O26" s="351"/>
      <c r="P26" s="351"/>
      <c r="Q26" s="342"/>
      <c r="R26" s="342"/>
      <c r="S26" s="252"/>
      <c r="T26" s="254"/>
      <c r="U26" s="353" t="s">
        <v>76</v>
      </c>
      <c r="V26" s="354"/>
      <c r="W26" s="354"/>
      <c r="X26" s="354"/>
      <c r="Y26" s="354"/>
      <c r="Z26" s="354"/>
      <c r="AA26" s="355"/>
      <c r="AB26" s="351"/>
      <c r="AC26" s="351"/>
      <c r="AD26" s="351"/>
      <c r="AE26" s="351"/>
      <c r="AF26" s="351"/>
      <c r="AG26" s="351"/>
      <c r="AH26" s="351"/>
      <c r="AI26" s="351"/>
      <c r="AJ26" s="342"/>
      <c r="AK26" s="342"/>
      <c r="AL26" s="252"/>
      <c r="AM26" s="331"/>
    </row>
    <row r="27" spans="1:39" ht="18.75" customHeight="1">
      <c r="A27" s="402"/>
      <c r="B27" s="353" t="s">
        <v>75</v>
      </c>
      <c r="C27" s="354"/>
      <c r="D27" s="354"/>
      <c r="E27" s="354"/>
      <c r="F27" s="354"/>
      <c r="G27" s="354"/>
      <c r="H27" s="355"/>
      <c r="I27" s="351"/>
      <c r="J27" s="351"/>
      <c r="K27" s="351"/>
      <c r="L27" s="351"/>
      <c r="M27" s="351"/>
      <c r="N27" s="351"/>
      <c r="O27" s="351"/>
      <c r="P27" s="351"/>
      <c r="Q27" s="342"/>
      <c r="R27" s="342"/>
      <c r="S27" s="252"/>
      <c r="T27" s="254"/>
      <c r="U27" s="353" t="s">
        <v>75</v>
      </c>
      <c r="V27" s="354"/>
      <c r="W27" s="354"/>
      <c r="X27" s="354"/>
      <c r="Y27" s="354"/>
      <c r="Z27" s="354"/>
      <c r="AA27" s="355"/>
      <c r="AB27" s="351"/>
      <c r="AC27" s="351"/>
      <c r="AD27" s="351"/>
      <c r="AE27" s="351"/>
      <c r="AF27" s="351"/>
      <c r="AG27" s="351"/>
      <c r="AH27" s="351"/>
      <c r="AI27" s="351"/>
      <c r="AJ27" s="342"/>
      <c r="AK27" s="342"/>
      <c r="AL27" s="252"/>
      <c r="AM27" s="331"/>
    </row>
    <row r="28" spans="1:39" ht="18.75" customHeight="1">
      <c r="A28" s="402"/>
      <c r="B28" s="258" t="s">
        <v>107</v>
      </c>
      <c r="C28" s="258"/>
      <c r="D28" s="258"/>
      <c r="E28" s="258"/>
      <c r="F28" s="256" t="s">
        <v>203</v>
      </c>
      <c r="G28" s="393"/>
      <c r="H28" s="394"/>
      <c r="I28" s="351"/>
      <c r="J28" s="351"/>
      <c r="K28" s="351"/>
      <c r="L28" s="351"/>
      <c r="M28" s="351"/>
      <c r="N28" s="351"/>
      <c r="O28" s="351"/>
      <c r="P28" s="351"/>
      <c r="Q28" s="342"/>
      <c r="R28" s="342"/>
      <c r="S28" s="252"/>
      <c r="T28" s="254"/>
      <c r="U28" s="258" t="s">
        <v>107</v>
      </c>
      <c r="V28" s="258"/>
      <c r="W28" s="258"/>
      <c r="X28" s="258"/>
      <c r="Y28" s="344" t="s">
        <v>275</v>
      </c>
      <c r="Z28" s="345"/>
      <c r="AA28" s="346"/>
      <c r="AB28" s="351"/>
      <c r="AC28" s="351"/>
      <c r="AD28" s="351"/>
      <c r="AE28" s="351"/>
      <c r="AF28" s="351"/>
      <c r="AG28" s="351"/>
      <c r="AH28" s="351"/>
      <c r="AI28" s="351"/>
      <c r="AJ28" s="342"/>
      <c r="AK28" s="342"/>
      <c r="AL28" s="252"/>
      <c r="AM28" s="331"/>
    </row>
    <row r="29" spans="1:39" ht="18.75" customHeight="1">
      <c r="A29" s="402"/>
      <c r="B29" s="258"/>
      <c r="C29" s="258"/>
      <c r="D29" s="258"/>
      <c r="E29" s="258"/>
      <c r="F29" s="256" t="s">
        <v>204</v>
      </c>
      <c r="G29" s="393"/>
      <c r="H29" s="394"/>
      <c r="I29" s="352">
        <v>4</v>
      </c>
      <c r="J29" s="352"/>
      <c r="K29" s="352"/>
      <c r="L29" s="352"/>
      <c r="M29" s="352">
        <v>4</v>
      </c>
      <c r="N29" s="352"/>
      <c r="O29" s="352"/>
      <c r="P29" s="352"/>
      <c r="Q29" s="342"/>
      <c r="R29" s="342"/>
      <c r="S29" s="252"/>
      <c r="T29" s="254"/>
      <c r="U29" s="258"/>
      <c r="V29" s="258"/>
      <c r="W29" s="258"/>
      <c r="X29" s="258"/>
      <c r="Y29" s="344" t="s">
        <v>276</v>
      </c>
      <c r="Z29" s="345"/>
      <c r="AA29" s="346"/>
      <c r="AB29" s="352">
        <v>4</v>
      </c>
      <c r="AC29" s="352"/>
      <c r="AD29" s="352"/>
      <c r="AE29" s="352"/>
      <c r="AF29" s="352">
        <v>4</v>
      </c>
      <c r="AG29" s="352"/>
      <c r="AH29" s="352"/>
      <c r="AI29" s="352"/>
      <c r="AJ29" s="342"/>
      <c r="AK29" s="342"/>
      <c r="AL29" s="252"/>
      <c r="AM29" s="331"/>
    </row>
    <row r="30" spans="1:39" ht="18.75" customHeight="1">
      <c r="A30" s="402"/>
      <c r="B30" s="258" t="s">
        <v>117</v>
      </c>
      <c r="C30" s="258"/>
      <c r="D30" s="258"/>
      <c r="E30" s="258"/>
      <c r="F30" s="256" t="s">
        <v>205</v>
      </c>
      <c r="G30" s="393"/>
      <c r="H30" s="394"/>
      <c r="I30" s="339"/>
      <c r="J30" s="339"/>
      <c r="K30" s="339"/>
      <c r="L30" s="339"/>
      <c r="M30" s="339"/>
      <c r="N30" s="339"/>
      <c r="O30" s="339"/>
      <c r="P30" s="339"/>
      <c r="Q30" s="342"/>
      <c r="R30" s="342"/>
      <c r="S30" s="252"/>
      <c r="T30" s="254"/>
      <c r="U30" s="258" t="s">
        <v>117</v>
      </c>
      <c r="V30" s="258"/>
      <c r="W30" s="258"/>
      <c r="X30" s="258"/>
      <c r="Y30" s="344" t="s">
        <v>277</v>
      </c>
      <c r="Z30" s="345"/>
      <c r="AA30" s="346"/>
      <c r="AB30" s="339"/>
      <c r="AC30" s="339"/>
      <c r="AD30" s="339"/>
      <c r="AE30" s="339"/>
      <c r="AF30" s="339"/>
      <c r="AG30" s="339"/>
      <c r="AH30" s="339"/>
      <c r="AI30" s="339"/>
      <c r="AJ30" s="342"/>
      <c r="AK30" s="342"/>
      <c r="AL30" s="252"/>
      <c r="AM30" s="331"/>
    </row>
    <row r="31" spans="1:39" ht="18.75" customHeight="1" thickBot="1">
      <c r="A31" s="402"/>
      <c r="B31" s="350"/>
      <c r="C31" s="350"/>
      <c r="D31" s="350"/>
      <c r="E31" s="350"/>
      <c r="F31" s="414" t="s">
        <v>206</v>
      </c>
      <c r="G31" s="415"/>
      <c r="H31" s="416"/>
      <c r="I31" s="392">
        <v>0.02</v>
      </c>
      <c r="J31" s="392"/>
      <c r="K31" s="392"/>
      <c r="L31" s="392"/>
      <c r="M31" s="392">
        <v>0.02</v>
      </c>
      <c r="N31" s="392"/>
      <c r="O31" s="392"/>
      <c r="P31" s="392"/>
      <c r="Q31" s="412"/>
      <c r="R31" s="412"/>
      <c r="S31" s="337"/>
      <c r="T31" s="338"/>
      <c r="U31" s="350"/>
      <c r="V31" s="350"/>
      <c r="W31" s="350"/>
      <c r="X31" s="350"/>
      <c r="Y31" s="347" t="s">
        <v>278</v>
      </c>
      <c r="Z31" s="348"/>
      <c r="AA31" s="349"/>
      <c r="AB31" s="392">
        <v>0.02</v>
      </c>
      <c r="AC31" s="392"/>
      <c r="AD31" s="392"/>
      <c r="AE31" s="392"/>
      <c r="AF31" s="392">
        <v>0.02</v>
      </c>
      <c r="AG31" s="392"/>
      <c r="AH31" s="392"/>
      <c r="AI31" s="392"/>
      <c r="AJ31" s="412"/>
      <c r="AK31" s="412"/>
      <c r="AL31" s="337"/>
      <c r="AM31" s="343"/>
    </row>
    <row r="32" spans="1:39" ht="18.75" customHeight="1" thickTop="1">
      <c r="A32" s="402"/>
      <c r="B32" s="390" t="s">
        <v>207</v>
      </c>
      <c r="C32" s="390"/>
      <c r="D32" s="390"/>
      <c r="E32" s="390"/>
      <c r="F32" s="390"/>
      <c r="G32" s="390"/>
      <c r="H32" s="390"/>
      <c r="I32" s="390"/>
      <c r="J32" s="390"/>
      <c r="K32" s="390"/>
      <c r="L32" s="390"/>
      <c r="M32" s="390"/>
      <c r="N32" s="390"/>
      <c r="O32" s="390"/>
      <c r="P32" s="390"/>
      <c r="Q32" s="390"/>
      <c r="R32" s="390"/>
      <c r="S32" s="390"/>
      <c r="T32" s="390"/>
      <c r="U32" s="390" t="s">
        <v>208</v>
      </c>
      <c r="V32" s="390"/>
      <c r="W32" s="390"/>
      <c r="X32" s="390"/>
      <c r="Y32" s="390"/>
      <c r="Z32" s="390"/>
      <c r="AA32" s="390"/>
      <c r="AB32" s="390"/>
      <c r="AC32" s="390"/>
      <c r="AD32" s="390"/>
      <c r="AE32" s="390"/>
      <c r="AF32" s="390"/>
      <c r="AG32" s="390"/>
      <c r="AH32" s="390"/>
      <c r="AI32" s="390"/>
      <c r="AJ32" s="390"/>
      <c r="AK32" s="390"/>
      <c r="AL32" s="390"/>
      <c r="AM32" s="391"/>
    </row>
    <row r="33" spans="1:39" ht="18.75" customHeight="1">
      <c r="A33" s="402"/>
      <c r="B33" s="258" t="s">
        <v>58</v>
      </c>
      <c r="C33" s="258"/>
      <c r="D33" s="258"/>
      <c r="E33" s="258"/>
      <c r="F33" s="258"/>
      <c r="G33" s="258"/>
      <c r="H33" s="258"/>
      <c r="I33" s="258" t="s">
        <v>35</v>
      </c>
      <c r="J33" s="258"/>
      <c r="K33" s="258"/>
      <c r="L33" s="258"/>
      <c r="M33" s="258" t="s">
        <v>34</v>
      </c>
      <c r="N33" s="258"/>
      <c r="O33" s="258"/>
      <c r="P33" s="258"/>
      <c r="Q33" s="234" t="s">
        <v>11</v>
      </c>
      <c r="R33" s="234"/>
      <c r="S33" s="234"/>
      <c r="T33" s="234"/>
      <c r="U33" s="258" t="s">
        <v>58</v>
      </c>
      <c r="V33" s="258"/>
      <c r="W33" s="258"/>
      <c r="X33" s="258"/>
      <c r="Y33" s="258"/>
      <c r="Z33" s="258"/>
      <c r="AA33" s="258"/>
      <c r="AB33" s="258" t="s">
        <v>35</v>
      </c>
      <c r="AC33" s="258"/>
      <c r="AD33" s="258"/>
      <c r="AE33" s="258"/>
      <c r="AF33" s="258" t="s">
        <v>34</v>
      </c>
      <c r="AG33" s="258"/>
      <c r="AH33" s="258"/>
      <c r="AI33" s="258"/>
      <c r="AJ33" s="234" t="s">
        <v>11</v>
      </c>
      <c r="AK33" s="234"/>
      <c r="AL33" s="234"/>
      <c r="AM33" s="340"/>
    </row>
    <row r="34" spans="1:39" ht="13.5" customHeight="1">
      <c r="A34" s="402"/>
      <c r="B34" s="258"/>
      <c r="C34" s="258"/>
      <c r="D34" s="258"/>
      <c r="E34" s="258"/>
      <c r="F34" s="258"/>
      <c r="G34" s="258"/>
      <c r="H34" s="258"/>
      <c r="I34" s="258"/>
      <c r="J34" s="258"/>
      <c r="K34" s="258"/>
      <c r="L34" s="258"/>
      <c r="M34" s="258"/>
      <c r="N34" s="258"/>
      <c r="O34" s="258"/>
      <c r="P34" s="258"/>
      <c r="Q34" s="410" t="s">
        <v>13</v>
      </c>
      <c r="R34" s="410"/>
      <c r="S34" s="410" t="s">
        <v>239</v>
      </c>
      <c r="T34" s="410"/>
      <c r="U34" s="258"/>
      <c r="V34" s="258"/>
      <c r="W34" s="258"/>
      <c r="X34" s="258"/>
      <c r="Y34" s="258"/>
      <c r="Z34" s="258"/>
      <c r="AA34" s="258"/>
      <c r="AB34" s="258"/>
      <c r="AC34" s="258"/>
      <c r="AD34" s="258"/>
      <c r="AE34" s="258"/>
      <c r="AF34" s="258"/>
      <c r="AG34" s="258"/>
      <c r="AH34" s="258"/>
      <c r="AI34" s="258"/>
      <c r="AJ34" s="410" t="s">
        <v>13</v>
      </c>
      <c r="AK34" s="410"/>
      <c r="AL34" s="410" t="s">
        <v>239</v>
      </c>
      <c r="AM34" s="413"/>
    </row>
    <row r="35" spans="1:39" ht="18.75" customHeight="1">
      <c r="A35" s="402"/>
      <c r="B35" s="258" t="s">
        <v>114</v>
      </c>
      <c r="C35" s="258"/>
      <c r="D35" s="258"/>
      <c r="E35" s="258"/>
      <c r="F35" s="255" t="s">
        <v>197</v>
      </c>
      <c r="G35" s="255"/>
      <c r="H35" s="255"/>
      <c r="I35" s="341"/>
      <c r="J35" s="341"/>
      <c r="K35" s="341"/>
      <c r="L35" s="341"/>
      <c r="M35" s="341"/>
      <c r="N35" s="341"/>
      <c r="O35" s="341"/>
      <c r="P35" s="341"/>
      <c r="Q35" s="417"/>
      <c r="R35" s="417"/>
      <c r="S35" s="334"/>
      <c r="T35" s="335"/>
      <c r="U35" s="358" t="s">
        <v>114</v>
      </c>
      <c r="V35" s="358"/>
      <c r="W35" s="358"/>
      <c r="X35" s="358"/>
      <c r="Y35" s="359" t="s">
        <v>269</v>
      </c>
      <c r="Z35" s="359"/>
      <c r="AA35" s="359"/>
      <c r="AB35" s="341"/>
      <c r="AC35" s="341"/>
      <c r="AD35" s="341"/>
      <c r="AE35" s="341"/>
      <c r="AF35" s="341"/>
      <c r="AG35" s="341"/>
      <c r="AH35" s="341"/>
      <c r="AI35" s="341"/>
      <c r="AJ35" s="342"/>
      <c r="AK35" s="342"/>
      <c r="AL35" s="252"/>
      <c r="AM35" s="331"/>
    </row>
    <row r="36" spans="1:39" ht="18.75" customHeight="1">
      <c r="A36" s="402"/>
      <c r="B36" s="258"/>
      <c r="C36" s="258"/>
      <c r="D36" s="258"/>
      <c r="E36" s="258"/>
      <c r="F36" s="255" t="s">
        <v>198</v>
      </c>
      <c r="G36" s="255"/>
      <c r="H36" s="255"/>
      <c r="I36" s="341"/>
      <c r="J36" s="341"/>
      <c r="K36" s="341"/>
      <c r="L36" s="341"/>
      <c r="M36" s="341"/>
      <c r="N36" s="341"/>
      <c r="O36" s="341"/>
      <c r="P36" s="341"/>
      <c r="Q36" s="417"/>
      <c r="R36" s="417"/>
      <c r="S36" s="334"/>
      <c r="T36" s="335"/>
      <c r="U36" s="358"/>
      <c r="V36" s="358"/>
      <c r="W36" s="358"/>
      <c r="X36" s="358"/>
      <c r="Y36" s="359" t="s">
        <v>279</v>
      </c>
      <c r="Z36" s="359"/>
      <c r="AA36" s="359"/>
      <c r="AB36" s="341"/>
      <c r="AC36" s="341"/>
      <c r="AD36" s="341"/>
      <c r="AE36" s="341"/>
      <c r="AF36" s="341"/>
      <c r="AG36" s="341"/>
      <c r="AH36" s="341"/>
      <c r="AI36" s="341"/>
      <c r="AJ36" s="342"/>
      <c r="AK36" s="342"/>
      <c r="AL36" s="252"/>
      <c r="AM36" s="331"/>
    </row>
    <row r="37" spans="1:39" ht="18.75" customHeight="1">
      <c r="A37" s="402"/>
      <c r="B37" s="258" t="s">
        <v>115</v>
      </c>
      <c r="C37" s="258"/>
      <c r="D37" s="258"/>
      <c r="E37" s="258"/>
      <c r="F37" s="255" t="s">
        <v>199</v>
      </c>
      <c r="G37" s="255"/>
      <c r="H37" s="255"/>
      <c r="I37" s="341"/>
      <c r="J37" s="341"/>
      <c r="K37" s="341"/>
      <c r="L37" s="341"/>
      <c r="M37" s="341"/>
      <c r="N37" s="341"/>
      <c r="O37" s="341"/>
      <c r="P37" s="341"/>
      <c r="Q37" s="417"/>
      <c r="R37" s="417"/>
      <c r="S37" s="334"/>
      <c r="T37" s="335"/>
      <c r="U37" s="358" t="s">
        <v>115</v>
      </c>
      <c r="V37" s="358"/>
      <c r="W37" s="358"/>
      <c r="X37" s="358"/>
      <c r="Y37" s="359" t="s">
        <v>271</v>
      </c>
      <c r="Z37" s="359"/>
      <c r="AA37" s="359"/>
      <c r="AB37" s="341"/>
      <c r="AC37" s="341"/>
      <c r="AD37" s="341"/>
      <c r="AE37" s="341"/>
      <c r="AF37" s="341"/>
      <c r="AG37" s="341"/>
      <c r="AH37" s="341"/>
      <c r="AI37" s="341"/>
      <c r="AJ37" s="342"/>
      <c r="AK37" s="342"/>
      <c r="AL37" s="252"/>
      <c r="AM37" s="331"/>
    </row>
    <row r="38" spans="1:39" ht="18.75" customHeight="1">
      <c r="A38" s="402"/>
      <c r="B38" s="258"/>
      <c r="C38" s="258"/>
      <c r="D38" s="258"/>
      <c r="E38" s="258"/>
      <c r="F38" s="255" t="s">
        <v>200</v>
      </c>
      <c r="G38" s="255"/>
      <c r="H38" s="255"/>
      <c r="I38" s="341"/>
      <c r="J38" s="341"/>
      <c r="K38" s="341"/>
      <c r="L38" s="341"/>
      <c r="M38" s="341"/>
      <c r="N38" s="341"/>
      <c r="O38" s="341"/>
      <c r="P38" s="341"/>
      <c r="Q38" s="417"/>
      <c r="R38" s="417"/>
      <c r="S38" s="334"/>
      <c r="T38" s="335"/>
      <c r="U38" s="358"/>
      <c r="V38" s="358"/>
      <c r="W38" s="358"/>
      <c r="X38" s="358"/>
      <c r="Y38" s="359" t="s">
        <v>272</v>
      </c>
      <c r="Z38" s="359"/>
      <c r="AA38" s="359"/>
      <c r="AB38" s="341"/>
      <c r="AC38" s="341"/>
      <c r="AD38" s="341"/>
      <c r="AE38" s="341"/>
      <c r="AF38" s="341"/>
      <c r="AG38" s="341"/>
      <c r="AH38" s="341"/>
      <c r="AI38" s="341"/>
      <c r="AJ38" s="342"/>
      <c r="AK38" s="342"/>
      <c r="AL38" s="252"/>
      <c r="AM38" s="331"/>
    </row>
    <row r="39" spans="1:39" ht="18.75" customHeight="1">
      <c r="A39" s="402"/>
      <c r="B39" s="258" t="s">
        <v>116</v>
      </c>
      <c r="C39" s="258"/>
      <c r="D39" s="258"/>
      <c r="E39" s="258"/>
      <c r="F39" s="255" t="s">
        <v>201</v>
      </c>
      <c r="G39" s="255"/>
      <c r="H39" s="255"/>
      <c r="I39" s="341"/>
      <c r="J39" s="341"/>
      <c r="K39" s="341"/>
      <c r="L39" s="341"/>
      <c r="M39" s="341"/>
      <c r="N39" s="341"/>
      <c r="O39" s="341"/>
      <c r="P39" s="341"/>
      <c r="Q39" s="417"/>
      <c r="R39" s="417"/>
      <c r="S39" s="334"/>
      <c r="T39" s="335"/>
      <c r="U39" s="358" t="s">
        <v>116</v>
      </c>
      <c r="V39" s="358"/>
      <c r="W39" s="358"/>
      <c r="X39" s="358"/>
      <c r="Y39" s="359" t="s">
        <v>273</v>
      </c>
      <c r="Z39" s="359"/>
      <c r="AA39" s="359"/>
      <c r="AB39" s="341"/>
      <c r="AC39" s="341"/>
      <c r="AD39" s="341"/>
      <c r="AE39" s="341"/>
      <c r="AF39" s="341"/>
      <c r="AG39" s="341"/>
      <c r="AH39" s="341"/>
      <c r="AI39" s="341"/>
      <c r="AJ39" s="342"/>
      <c r="AK39" s="342"/>
      <c r="AL39" s="252"/>
      <c r="AM39" s="331"/>
    </row>
    <row r="40" spans="1:39" ht="18.75" customHeight="1">
      <c r="A40" s="402"/>
      <c r="B40" s="258"/>
      <c r="C40" s="258"/>
      <c r="D40" s="258"/>
      <c r="E40" s="258"/>
      <c r="F40" s="255" t="s">
        <v>202</v>
      </c>
      <c r="G40" s="255"/>
      <c r="H40" s="255"/>
      <c r="I40" s="341"/>
      <c r="J40" s="341"/>
      <c r="K40" s="341"/>
      <c r="L40" s="341"/>
      <c r="M40" s="341"/>
      <c r="N40" s="341"/>
      <c r="O40" s="341"/>
      <c r="P40" s="341"/>
      <c r="Q40" s="417"/>
      <c r="R40" s="417"/>
      <c r="S40" s="334"/>
      <c r="T40" s="335"/>
      <c r="U40" s="358"/>
      <c r="V40" s="358"/>
      <c r="W40" s="358"/>
      <c r="X40" s="358"/>
      <c r="Y40" s="359" t="s">
        <v>274</v>
      </c>
      <c r="Z40" s="359"/>
      <c r="AA40" s="359"/>
      <c r="AB40" s="341"/>
      <c r="AC40" s="341"/>
      <c r="AD40" s="341"/>
      <c r="AE40" s="341"/>
      <c r="AF40" s="341"/>
      <c r="AG40" s="341"/>
      <c r="AH40" s="341"/>
      <c r="AI40" s="341"/>
      <c r="AJ40" s="342"/>
      <c r="AK40" s="342"/>
      <c r="AL40" s="252"/>
      <c r="AM40" s="331"/>
    </row>
    <row r="41" spans="1:39" ht="18.75" customHeight="1">
      <c r="A41" s="402"/>
      <c r="B41" s="353" t="s">
        <v>76</v>
      </c>
      <c r="C41" s="354"/>
      <c r="D41" s="354"/>
      <c r="E41" s="354"/>
      <c r="F41" s="354"/>
      <c r="G41" s="354"/>
      <c r="H41" s="355"/>
      <c r="I41" s="351"/>
      <c r="J41" s="351"/>
      <c r="K41" s="351"/>
      <c r="L41" s="351"/>
      <c r="M41" s="351"/>
      <c r="N41" s="351"/>
      <c r="O41" s="351"/>
      <c r="P41" s="351"/>
      <c r="Q41" s="342"/>
      <c r="R41" s="342"/>
      <c r="S41" s="252"/>
      <c r="T41" s="254"/>
      <c r="U41" s="353" t="s">
        <v>76</v>
      </c>
      <c r="V41" s="354"/>
      <c r="W41" s="354"/>
      <c r="X41" s="354"/>
      <c r="Y41" s="354"/>
      <c r="Z41" s="354"/>
      <c r="AA41" s="355"/>
      <c r="AB41" s="351"/>
      <c r="AC41" s="351"/>
      <c r="AD41" s="351"/>
      <c r="AE41" s="351"/>
      <c r="AF41" s="351"/>
      <c r="AG41" s="351"/>
      <c r="AH41" s="351"/>
      <c r="AI41" s="351"/>
      <c r="AJ41" s="342"/>
      <c r="AK41" s="342"/>
      <c r="AL41" s="252"/>
      <c r="AM41" s="331"/>
    </row>
    <row r="42" spans="1:39" ht="18.75" customHeight="1">
      <c r="A42" s="402"/>
      <c r="B42" s="353" t="s">
        <v>75</v>
      </c>
      <c r="C42" s="354"/>
      <c r="D42" s="354"/>
      <c r="E42" s="354"/>
      <c r="F42" s="354"/>
      <c r="G42" s="354"/>
      <c r="H42" s="355"/>
      <c r="I42" s="351"/>
      <c r="J42" s="351"/>
      <c r="K42" s="351"/>
      <c r="L42" s="351"/>
      <c r="M42" s="351"/>
      <c r="N42" s="351"/>
      <c r="O42" s="351"/>
      <c r="P42" s="351"/>
      <c r="Q42" s="342"/>
      <c r="R42" s="342"/>
      <c r="S42" s="252"/>
      <c r="T42" s="254"/>
      <c r="U42" s="353" t="s">
        <v>75</v>
      </c>
      <c r="V42" s="354"/>
      <c r="W42" s="354"/>
      <c r="X42" s="354"/>
      <c r="Y42" s="354"/>
      <c r="Z42" s="354"/>
      <c r="AA42" s="355"/>
      <c r="AB42" s="351"/>
      <c r="AC42" s="351"/>
      <c r="AD42" s="351"/>
      <c r="AE42" s="351"/>
      <c r="AF42" s="351"/>
      <c r="AG42" s="351"/>
      <c r="AH42" s="351"/>
      <c r="AI42" s="351"/>
      <c r="AJ42" s="342"/>
      <c r="AK42" s="342"/>
      <c r="AL42" s="252"/>
      <c r="AM42" s="331"/>
    </row>
    <row r="43" spans="1:39" ht="18.75" customHeight="1">
      <c r="A43" s="402"/>
      <c r="B43" s="258" t="s">
        <v>107</v>
      </c>
      <c r="C43" s="258"/>
      <c r="D43" s="258"/>
      <c r="E43" s="258"/>
      <c r="F43" s="256" t="s">
        <v>203</v>
      </c>
      <c r="G43" s="393"/>
      <c r="H43" s="394"/>
      <c r="I43" s="351"/>
      <c r="J43" s="351"/>
      <c r="K43" s="351"/>
      <c r="L43" s="351"/>
      <c r="M43" s="351"/>
      <c r="N43" s="351"/>
      <c r="O43" s="351"/>
      <c r="P43" s="351"/>
      <c r="Q43" s="342"/>
      <c r="R43" s="342"/>
      <c r="S43" s="252"/>
      <c r="T43" s="254"/>
      <c r="U43" s="276" t="s">
        <v>107</v>
      </c>
      <c r="V43" s="276"/>
      <c r="W43" s="276"/>
      <c r="X43" s="276"/>
      <c r="Y43" s="344" t="s">
        <v>275</v>
      </c>
      <c r="Z43" s="345"/>
      <c r="AA43" s="346"/>
      <c r="AB43" s="351"/>
      <c r="AC43" s="351"/>
      <c r="AD43" s="351"/>
      <c r="AE43" s="351"/>
      <c r="AF43" s="351"/>
      <c r="AG43" s="351"/>
      <c r="AH43" s="351"/>
      <c r="AI43" s="351"/>
      <c r="AJ43" s="342"/>
      <c r="AK43" s="342"/>
      <c r="AL43" s="252"/>
      <c r="AM43" s="331"/>
    </row>
    <row r="44" spans="1:39" ht="18.75" customHeight="1">
      <c r="A44" s="402"/>
      <c r="B44" s="258"/>
      <c r="C44" s="258"/>
      <c r="D44" s="258"/>
      <c r="E44" s="258"/>
      <c r="F44" s="256" t="s">
        <v>204</v>
      </c>
      <c r="G44" s="393"/>
      <c r="H44" s="394"/>
      <c r="I44" s="352">
        <v>4</v>
      </c>
      <c r="J44" s="352"/>
      <c r="K44" s="352"/>
      <c r="L44" s="352"/>
      <c r="M44" s="352">
        <v>4</v>
      </c>
      <c r="N44" s="352"/>
      <c r="O44" s="352"/>
      <c r="P44" s="352"/>
      <c r="Q44" s="342"/>
      <c r="R44" s="342"/>
      <c r="S44" s="252"/>
      <c r="T44" s="254"/>
      <c r="U44" s="276"/>
      <c r="V44" s="276"/>
      <c r="W44" s="276"/>
      <c r="X44" s="276"/>
      <c r="Y44" s="344" t="s">
        <v>276</v>
      </c>
      <c r="Z44" s="345"/>
      <c r="AA44" s="346"/>
      <c r="AB44" s="352">
        <v>4</v>
      </c>
      <c r="AC44" s="352"/>
      <c r="AD44" s="352"/>
      <c r="AE44" s="352"/>
      <c r="AF44" s="352">
        <v>4</v>
      </c>
      <c r="AG44" s="352"/>
      <c r="AH44" s="352"/>
      <c r="AI44" s="352"/>
      <c r="AJ44" s="342"/>
      <c r="AK44" s="342"/>
      <c r="AL44" s="252"/>
      <c r="AM44" s="331"/>
    </row>
    <row r="45" spans="1:39" ht="18.75" customHeight="1">
      <c r="A45" s="402"/>
      <c r="B45" s="258" t="s">
        <v>117</v>
      </c>
      <c r="C45" s="258"/>
      <c r="D45" s="258"/>
      <c r="E45" s="258"/>
      <c r="F45" s="256" t="s">
        <v>205</v>
      </c>
      <c r="G45" s="393"/>
      <c r="H45" s="394"/>
      <c r="I45" s="339"/>
      <c r="J45" s="339"/>
      <c r="K45" s="339"/>
      <c r="L45" s="339"/>
      <c r="M45" s="339"/>
      <c r="N45" s="339"/>
      <c r="O45" s="339"/>
      <c r="P45" s="339"/>
      <c r="Q45" s="342"/>
      <c r="R45" s="342"/>
      <c r="S45" s="252"/>
      <c r="T45" s="254"/>
      <c r="U45" s="276" t="s">
        <v>117</v>
      </c>
      <c r="V45" s="276"/>
      <c r="W45" s="276"/>
      <c r="X45" s="276"/>
      <c r="Y45" s="344" t="s">
        <v>277</v>
      </c>
      <c r="Z45" s="345"/>
      <c r="AA45" s="346"/>
      <c r="AB45" s="339"/>
      <c r="AC45" s="339"/>
      <c r="AD45" s="339"/>
      <c r="AE45" s="339"/>
      <c r="AF45" s="339"/>
      <c r="AG45" s="339"/>
      <c r="AH45" s="339"/>
      <c r="AI45" s="339"/>
      <c r="AJ45" s="342"/>
      <c r="AK45" s="342"/>
      <c r="AL45" s="252"/>
      <c r="AM45" s="331"/>
    </row>
    <row r="46" spans="1:39" ht="18.75" customHeight="1" thickBot="1">
      <c r="A46" s="411"/>
      <c r="B46" s="261"/>
      <c r="C46" s="261"/>
      <c r="D46" s="261"/>
      <c r="E46" s="261"/>
      <c r="F46" s="422" t="s">
        <v>206</v>
      </c>
      <c r="G46" s="423"/>
      <c r="H46" s="424"/>
      <c r="I46" s="388">
        <v>0.02</v>
      </c>
      <c r="J46" s="388"/>
      <c r="K46" s="388"/>
      <c r="L46" s="388"/>
      <c r="M46" s="388">
        <v>0.02</v>
      </c>
      <c r="N46" s="388"/>
      <c r="O46" s="388"/>
      <c r="P46" s="388"/>
      <c r="Q46" s="421"/>
      <c r="R46" s="421"/>
      <c r="S46" s="332"/>
      <c r="T46" s="336"/>
      <c r="U46" s="455"/>
      <c r="V46" s="455"/>
      <c r="W46" s="455"/>
      <c r="X46" s="455"/>
      <c r="Y46" s="425" t="s">
        <v>278</v>
      </c>
      <c r="Z46" s="426"/>
      <c r="AA46" s="427"/>
      <c r="AB46" s="388">
        <v>0.02</v>
      </c>
      <c r="AC46" s="388"/>
      <c r="AD46" s="388"/>
      <c r="AE46" s="388"/>
      <c r="AF46" s="388">
        <v>0.02</v>
      </c>
      <c r="AG46" s="388"/>
      <c r="AH46" s="388"/>
      <c r="AI46" s="388"/>
      <c r="AJ46" s="421"/>
      <c r="AK46" s="421"/>
      <c r="AL46" s="332"/>
      <c r="AM46" s="333"/>
    </row>
  </sheetData>
  <sheetProtection password="9350" sheet="1" scenarios="1" formatCells="0" selectLockedCells="1"/>
  <mergeCells count="341">
    <mergeCell ref="AL43:AM44"/>
    <mergeCell ref="AL45:AM46"/>
    <mergeCell ref="S35:T36"/>
    <mergeCell ref="S37:T38"/>
    <mergeCell ref="S39:T40"/>
    <mergeCell ref="S41:T42"/>
    <mergeCell ref="S43:T44"/>
    <mergeCell ref="S45:T46"/>
    <mergeCell ref="AL35:AM36"/>
    <mergeCell ref="AL37:AM38"/>
    <mergeCell ref="AL39:AM40"/>
    <mergeCell ref="AL41:AM42"/>
    <mergeCell ref="S30:T31"/>
    <mergeCell ref="AL20:AM21"/>
    <mergeCell ref="AL22:AM23"/>
    <mergeCell ref="AL24:AM25"/>
    <mergeCell ref="AL26:AM27"/>
    <mergeCell ref="AL28:AM29"/>
    <mergeCell ref="AL30:AM31"/>
    <mergeCell ref="S20:T21"/>
    <mergeCell ref="S22:T23"/>
    <mergeCell ref="S24:T25"/>
    <mergeCell ref="S26:T27"/>
    <mergeCell ref="AJ16:AK16"/>
    <mergeCell ref="U20:X21"/>
    <mergeCell ref="U22:X23"/>
    <mergeCell ref="U24:X25"/>
    <mergeCell ref="Y24:AA24"/>
    <mergeCell ref="Y25:AA25"/>
    <mergeCell ref="Y22:AA22"/>
    <mergeCell ref="AL8:AM8"/>
    <mergeCell ref="AL9:AM9"/>
    <mergeCell ref="AL10:AM10"/>
    <mergeCell ref="AL11:AM11"/>
    <mergeCell ref="AL12:AM12"/>
    <mergeCell ref="AL13:AM13"/>
    <mergeCell ref="AL14:AM14"/>
    <mergeCell ref="AL15:AM15"/>
    <mergeCell ref="AL16:AM16"/>
    <mergeCell ref="X16:Y16"/>
    <mergeCell ref="AJ7:AK7"/>
    <mergeCell ref="AL7:AM7"/>
    <mergeCell ref="AJ8:AK8"/>
    <mergeCell ref="AJ9:AK9"/>
    <mergeCell ref="AJ10:AK10"/>
    <mergeCell ref="AJ11:AK11"/>
    <mergeCell ref="AJ12:AK12"/>
    <mergeCell ref="AJ13:AK13"/>
    <mergeCell ref="V15:W15"/>
    <mergeCell ref="V16:W16"/>
    <mergeCell ref="X8:Y8"/>
    <mergeCell ref="X9:Y9"/>
    <mergeCell ref="X10:Y10"/>
    <mergeCell ref="X11:Y11"/>
    <mergeCell ref="X12:Y12"/>
    <mergeCell ref="X13:Y13"/>
    <mergeCell ref="X14:Y14"/>
    <mergeCell ref="V12:W12"/>
    <mergeCell ref="V13:W13"/>
    <mergeCell ref="V14:W14"/>
    <mergeCell ref="AJ14:AK14"/>
    <mergeCell ref="A4:AM4"/>
    <mergeCell ref="Q8:U8"/>
    <mergeCell ref="V11:W11"/>
    <mergeCell ref="V8:W8"/>
    <mergeCell ref="V9:W9"/>
    <mergeCell ref="Z6:AI6"/>
    <mergeCell ref="AJ6:AM6"/>
    <mergeCell ref="A1:AM1"/>
    <mergeCell ref="Z13:AD13"/>
    <mergeCell ref="Z14:AD14"/>
    <mergeCell ref="B13:K13"/>
    <mergeCell ref="AE8:AI8"/>
    <mergeCell ref="AE9:AI9"/>
    <mergeCell ref="Z8:AD8"/>
    <mergeCell ref="Z9:AD9"/>
    <mergeCell ref="V7:W7"/>
    <mergeCell ref="L8:P8"/>
    <mergeCell ref="AJ15:AK15"/>
    <mergeCell ref="AE16:AI16"/>
    <mergeCell ref="AF44:AI44"/>
    <mergeCell ref="AB46:AE46"/>
    <mergeCell ref="AF46:AI46"/>
    <mergeCell ref="AB41:AE41"/>
    <mergeCell ref="AF41:AI41"/>
    <mergeCell ref="U17:AM17"/>
    <mergeCell ref="AF29:AI29"/>
    <mergeCell ref="AB31:AE31"/>
    <mergeCell ref="B41:H41"/>
    <mergeCell ref="B42:H42"/>
    <mergeCell ref="I44:L44"/>
    <mergeCell ref="M44:P44"/>
    <mergeCell ref="I42:L42"/>
    <mergeCell ref="M42:P42"/>
    <mergeCell ref="I41:L41"/>
    <mergeCell ref="B43:E44"/>
    <mergeCell ref="F43:H43"/>
    <mergeCell ref="I43:L43"/>
    <mergeCell ref="B24:E25"/>
    <mergeCell ref="AF31:AI31"/>
    <mergeCell ref="Z15:AD15"/>
    <mergeCell ref="AE13:AI13"/>
    <mergeCell ref="AE14:AI14"/>
    <mergeCell ref="AE15:AI15"/>
    <mergeCell ref="X15:Y15"/>
    <mergeCell ref="F28:H28"/>
    <mergeCell ref="I28:L28"/>
    <mergeCell ref="M28:P28"/>
    <mergeCell ref="Q41:R42"/>
    <mergeCell ref="B7:K7"/>
    <mergeCell ref="B11:K11"/>
    <mergeCell ref="L11:P11"/>
    <mergeCell ref="Q11:U11"/>
    <mergeCell ref="B8:K8"/>
    <mergeCell ref="Q12:U12"/>
    <mergeCell ref="L16:P16"/>
    <mergeCell ref="Q16:U16"/>
    <mergeCell ref="L7:P7"/>
    <mergeCell ref="V6:Y6"/>
    <mergeCell ref="Z7:AD7"/>
    <mergeCell ref="AE7:AI7"/>
    <mergeCell ref="X7:Y7"/>
    <mergeCell ref="AE11:AI11"/>
    <mergeCell ref="AE12:AI12"/>
    <mergeCell ref="Z10:AD10"/>
    <mergeCell ref="Z11:AD11"/>
    <mergeCell ref="Z12:AD12"/>
    <mergeCell ref="AE10:AI10"/>
    <mergeCell ref="V10:W10"/>
    <mergeCell ref="Q9:U9"/>
    <mergeCell ref="L10:P10"/>
    <mergeCell ref="Q10:U10"/>
    <mergeCell ref="L9:P9"/>
    <mergeCell ref="A6:A16"/>
    <mergeCell ref="B15:K15"/>
    <mergeCell ref="B10:K10"/>
    <mergeCell ref="B14:K14"/>
    <mergeCell ref="B12:K12"/>
    <mergeCell ref="F29:H29"/>
    <mergeCell ref="Y28:AA28"/>
    <mergeCell ref="I27:L27"/>
    <mergeCell ref="M27:P27"/>
    <mergeCell ref="S28:T29"/>
    <mergeCell ref="M29:P29"/>
    <mergeCell ref="B27:H27"/>
    <mergeCell ref="I29:L29"/>
    <mergeCell ref="Q28:R29"/>
    <mergeCell ref="M24:P24"/>
    <mergeCell ref="M22:P22"/>
    <mergeCell ref="M23:P23"/>
    <mergeCell ref="L12:P12"/>
    <mergeCell ref="I21:L21"/>
    <mergeCell ref="M21:P21"/>
    <mergeCell ref="F31:H31"/>
    <mergeCell ref="B16:K16"/>
    <mergeCell ref="B26:H26"/>
    <mergeCell ref="B17:T17"/>
    <mergeCell ref="B18:H19"/>
    <mergeCell ref="M18:P19"/>
    <mergeCell ref="Q18:T18"/>
    <mergeCell ref="Q19:R19"/>
    <mergeCell ref="I31:L31"/>
    <mergeCell ref="M31:P31"/>
    <mergeCell ref="U26:AA26"/>
    <mergeCell ref="U27:AA27"/>
    <mergeCell ref="Y30:AA30"/>
    <mergeCell ref="Y31:AA31"/>
    <mergeCell ref="U30:X31"/>
    <mergeCell ref="Q30:R31"/>
    <mergeCell ref="U28:X29"/>
    <mergeCell ref="B37:E38"/>
    <mergeCell ref="F37:H37"/>
    <mergeCell ref="I37:L37"/>
    <mergeCell ref="M37:P37"/>
    <mergeCell ref="F38:H38"/>
    <mergeCell ref="I38:L38"/>
    <mergeCell ref="M38:P38"/>
    <mergeCell ref="B28:E29"/>
    <mergeCell ref="A17:A46"/>
    <mergeCell ref="B6:K6"/>
    <mergeCell ref="L6:U6"/>
    <mergeCell ref="B9:K9"/>
    <mergeCell ref="S19:T19"/>
    <mergeCell ref="I18:L19"/>
    <mergeCell ref="B20:E21"/>
    <mergeCell ref="B22:E23"/>
    <mergeCell ref="M20:P20"/>
    <mergeCell ref="F21:H21"/>
    <mergeCell ref="Y23:AA23"/>
    <mergeCell ref="Y20:AA20"/>
    <mergeCell ref="Y21:AA21"/>
    <mergeCell ref="Z16:AD16"/>
    <mergeCell ref="AJ28:AK29"/>
    <mergeCell ref="AJ30:AK31"/>
    <mergeCell ref="Y29:AA29"/>
    <mergeCell ref="AJ20:AK21"/>
    <mergeCell ref="AJ22:AK23"/>
    <mergeCell ref="AJ24:AK25"/>
    <mergeCell ref="AJ26:AK27"/>
    <mergeCell ref="AB20:AE20"/>
    <mergeCell ref="AF20:AI20"/>
    <mergeCell ref="AB21:AE21"/>
    <mergeCell ref="AJ18:AM18"/>
    <mergeCell ref="U18:AA19"/>
    <mergeCell ref="AB18:AE19"/>
    <mergeCell ref="AF18:AI19"/>
    <mergeCell ref="AJ19:AK19"/>
    <mergeCell ref="AL19:AM19"/>
    <mergeCell ref="AF21:AI21"/>
    <mergeCell ref="AB22:AE22"/>
    <mergeCell ref="AF22:AI22"/>
    <mergeCell ref="AB23:AE23"/>
    <mergeCell ref="AF23:AI23"/>
    <mergeCell ref="AB24:AE24"/>
    <mergeCell ref="AF24:AI24"/>
    <mergeCell ref="AB25:AE25"/>
    <mergeCell ref="AF25:AI25"/>
    <mergeCell ref="AB30:AE30"/>
    <mergeCell ref="AF30:AI30"/>
    <mergeCell ref="AB26:AE26"/>
    <mergeCell ref="AF26:AI26"/>
    <mergeCell ref="AB27:AE27"/>
    <mergeCell ref="AF27:AI27"/>
    <mergeCell ref="AB29:AE29"/>
    <mergeCell ref="AB28:AE28"/>
    <mergeCell ref="AF28:AI28"/>
    <mergeCell ref="B30:E31"/>
    <mergeCell ref="F20:H20"/>
    <mergeCell ref="I20:L20"/>
    <mergeCell ref="F22:H22"/>
    <mergeCell ref="I22:L22"/>
    <mergeCell ref="F23:H23"/>
    <mergeCell ref="I23:L23"/>
    <mergeCell ref="F24:H24"/>
    <mergeCell ref="I24:L24"/>
    <mergeCell ref="F25:H25"/>
    <mergeCell ref="I25:L25"/>
    <mergeCell ref="M25:P25"/>
    <mergeCell ref="I26:L26"/>
    <mergeCell ref="M26:P26"/>
    <mergeCell ref="F30:H30"/>
    <mergeCell ref="I30:L30"/>
    <mergeCell ref="M30:P30"/>
    <mergeCell ref="Q7:U7"/>
    <mergeCell ref="L13:P13"/>
    <mergeCell ref="Q13:U13"/>
    <mergeCell ref="L14:P14"/>
    <mergeCell ref="Q14:U14"/>
    <mergeCell ref="L15:P15"/>
    <mergeCell ref="Q15:U15"/>
    <mergeCell ref="Q20:R21"/>
    <mergeCell ref="Q22:R23"/>
    <mergeCell ref="Q24:R25"/>
    <mergeCell ref="Q26:R27"/>
    <mergeCell ref="B32:T32"/>
    <mergeCell ref="U32:AM32"/>
    <mergeCell ref="B33:H34"/>
    <mergeCell ref="I33:L34"/>
    <mergeCell ref="M33:P34"/>
    <mergeCell ref="Q33:T33"/>
    <mergeCell ref="U33:AA34"/>
    <mergeCell ref="AB33:AE34"/>
    <mergeCell ref="AF33:AI34"/>
    <mergeCell ref="AJ33:AM33"/>
    <mergeCell ref="Q34:R34"/>
    <mergeCell ref="S34:T34"/>
    <mergeCell ref="AJ34:AK34"/>
    <mergeCell ref="AL34:AM34"/>
    <mergeCell ref="B35:E36"/>
    <mergeCell ref="F35:H35"/>
    <mergeCell ref="I35:L35"/>
    <mergeCell ref="M35:P35"/>
    <mergeCell ref="F36:H36"/>
    <mergeCell ref="I36:L36"/>
    <mergeCell ref="M36:P36"/>
    <mergeCell ref="Q35:R36"/>
    <mergeCell ref="U35:X36"/>
    <mergeCell ref="Y35:AA35"/>
    <mergeCell ref="Y36:AA36"/>
    <mergeCell ref="Q37:R38"/>
    <mergeCell ref="U37:X38"/>
    <mergeCell ref="Y37:AA37"/>
    <mergeCell ref="Q39:R40"/>
    <mergeCell ref="U39:X40"/>
    <mergeCell ref="Y38:AA38"/>
    <mergeCell ref="Y40:AA40"/>
    <mergeCell ref="AB35:AE35"/>
    <mergeCell ref="AF35:AI35"/>
    <mergeCell ref="AJ35:AK36"/>
    <mergeCell ref="AB36:AE36"/>
    <mergeCell ref="AF36:AI36"/>
    <mergeCell ref="AB37:AE37"/>
    <mergeCell ref="AF37:AI37"/>
    <mergeCell ref="AJ37:AK38"/>
    <mergeCell ref="AF43:AI43"/>
    <mergeCell ref="AB38:AE38"/>
    <mergeCell ref="AF38:AI38"/>
    <mergeCell ref="AF39:AI39"/>
    <mergeCell ref="AJ39:AK40"/>
    <mergeCell ref="AB40:AE40"/>
    <mergeCell ref="AF40:AI40"/>
    <mergeCell ref="B39:E40"/>
    <mergeCell ref="F39:H39"/>
    <mergeCell ref="I39:L39"/>
    <mergeCell ref="M39:P39"/>
    <mergeCell ref="F40:H40"/>
    <mergeCell ref="I40:L40"/>
    <mergeCell ref="M40:P40"/>
    <mergeCell ref="U41:AA41"/>
    <mergeCell ref="U42:AA42"/>
    <mergeCell ref="Y39:AA39"/>
    <mergeCell ref="AB39:AE39"/>
    <mergeCell ref="AB43:AE43"/>
    <mergeCell ref="AB44:AE44"/>
    <mergeCell ref="AB42:AE42"/>
    <mergeCell ref="AF42:AI42"/>
    <mergeCell ref="F44:H44"/>
    <mergeCell ref="Y44:AA44"/>
    <mergeCell ref="Q43:R44"/>
    <mergeCell ref="U43:X44"/>
    <mergeCell ref="Y43:AA43"/>
    <mergeCell ref="AJ41:AK42"/>
    <mergeCell ref="B45:E46"/>
    <mergeCell ref="F45:H45"/>
    <mergeCell ref="I45:L45"/>
    <mergeCell ref="M45:P45"/>
    <mergeCell ref="I46:L46"/>
    <mergeCell ref="M46:P46"/>
    <mergeCell ref="M43:P43"/>
    <mergeCell ref="M41:P41"/>
    <mergeCell ref="AJ43:AK44"/>
    <mergeCell ref="A5:Y5"/>
    <mergeCell ref="Z5:AM5"/>
    <mergeCell ref="AF45:AI45"/>
    <mergeCell ref="AJ45:AK46"/>
    <mergeCell ref="F46:H46"/>
    <mergeCell ref="Y46:AA46"/>
    <mergeCell ref="Q45:R46"/>
    <mergeCell ref="U45:X46"/>
    <mergeCell ref="Y45:AA45"/>
    <mergeCell ref="AB45:AE45"/>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明朝,標準"&amp;8H24-590</oddHeader>
  </headerFooter>
</worksheet>
</file>

<file path=xl/worksheets/sheet7.xml><?xml version="1.0" encoding="utf-8"?>
<worksheet xmlns="http://schemas.openxmlformats.org/spreadsheetml/2006/main" xmlns:r="http://schemas.openxmlformats.org/officeDocument/2006/relationships">
  <dimension ref="A1:AQ46"/>
  <sheetViews>
    <sheetView showGridLines="0" showZeros="0" view="pageBreakPreview" zoomScaleNormal="120" zoomScaleSheetLayoutView="100" workbookViewId="0" topLeftCell="A1">
      <selection activeCell="L8" sqref="L8:P8"/>
    </sheetView>
  </sheetViews>
  <sheetFormatPr defaultColWidth="9.00390625" defaultRowHeight="13.5"/>
  <cols>
    <col min="1" max="1" width="3.125" style="5" customWidth="1"/>
    <col min="2" max="39" width="2.25390625" style="5" customWidth="1"/>
    <col min="40" max="16384" width="9.00390625" style="5" customWidth="1"/>
  </cols>
  <sheetData>
    <row r="1" spans="1:39" ht="15" customHeight="1">
      <c r="A1" s="384" t="s">
        <v>149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ht="3.75" customHeight="1"/>
    <row r="3" spans="1:39" ht="14.25">
      <c r="A3" s="6" t="s">
        <v>351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02" t="s">
        <v>221</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row>
    <row r="5" spans="1:39" ht="22.5" customHeight="1" thickBot="1">
      <c r="A5" s="418" t="s">
        <v>240</v>
      </c>
      <c r="B5" s="419"/>
      <c r="C5" s="419"/>
      <c r="D5" s="419"/>
      <c r="E5" s="419"/>
      <c r="F5" s="419"/>
      <c r="G5" s="419"/>
      <c r="H5" s="419"/>
      <c r="I5" s="419"/>
      <c r="J5" s="419"/>
      <c r="K5" s="419"/>
      <c r="L5" s="419"/>
      <c r="M5" s="419"/>
      <c r="N5" s="419"/>
      <c r="O5" s="419"/>
      <c r="P5" s="419"/>
      <c r="Q5" s="419"/>
      <c r="R5" s="419"/>
      <c r="S5" s="419"/>
      <c r="T5" s="419"/>
      <c r="U5" s="419"/>
      <c r="V5" s="419"/>
      <c r="W5" s="419"/>
      <c r="X5" s="419"/>
      <c r="Y5" s="419"/>
      <c r="Z5" s="419" t="s">
        <v>209</v>
      </c>
      <c r="AA5" s="419"/>
      <c r="AB5" s="419"/>
      <c r="AC5" s="419"/>
      <c r="AD5" s="419"/>
      <c r="AE5" s="419"/>
      <c r="AF5" s="419"/>
      <c r="AG5" s="419"/>
      <c r="AH5" s="419"/>
      <c r="AI5" s="419"/>
      <c r="AJ5" s="419"/>
      <c r="AK5" s="419"/>
      <c r="AL5" s="419"/>
      <c r="AM5" s="420"/>
    </row>
    <row r="6" spans="1:39" ht="19.5" customHeight="1" thickTop="1">
      <c r="A6" s="400" t="s">
        <v>56</v>
      </c>
      <c r="B6" s="379" t="s">
        <v>79</v>
      </c>
      <c r="C6" s="379"/>
      <c r="D6" s="379"/>
      <c r="E6" s="379"/>
      <c r="F6" s="379"/>
      <c r="G6" s="379"/>
      <c r="H6" s="379"/>
      <c r="I6" s="379"/>
      <c r="J6" s="379"/>
      <c r="K6" s="379"/>
      <c r="L6" s="379" t="s">
        <v>12</v>
      </c>
      <c r="M6" s="379"/>
      <c r="N6" s="379"/>
      <c r="O6" s="379"/>
      <c r="P6" s="379"/>
      <c r="Q6" s="379"/>
      <c r="R6" s="379"/>
      <c r="S6" s="379"/>
      <c r="T6" s="379"/>
      <c r="U6" s="379"/>
      <c r="V6" s="380" t="s">
        <v>1</v>
      </c>
      <c r="W6" s="381"/>
      <c r="X6" s="381"/>
      <c r="Y6" s="381"/>
      <c r="Z6" s="379" t="s">
        <v>121</v>
      </c>
      <c r="AA6" s="379"/>
      <c r="AB6" s="379"/>
      <c r="AC6" s="379"/>
      <c r="AD6" s="379"/>
      <c r="AE6" s="379"/>
      <c r="AF6" s="379"/>
      <c r="AG6" s="379"/>
      <c r="AH6" s="379"/>
      <c r="AI6" s="379"/>
      <c r="AJ6" s="380" t="s">
        <v>1</v>
      </c>
      <c r="AK6" s="381"/>
      <c r="AL6" s="381"/>
      <c r="AM6" s="382"/>
    </row>
    <row r="7" spans="1:39" ht="19.5" customHeight="1">
      <c r="A7" s="401"/>
      <c r="B7" s="229" t="s">
        <v>80</v>
      </c>
      <c r="C7" s="230"/>
      <c r="D7" s="230"/>
      <c r="E7" s="230"/>
      <c r="F7" s="230"/>
      <c r="G7" s="230"/>
      <c r="H7" s="230"/>
      <c r="I7" s="230"/>
      <c r="J7" s="230"/>
      <c r="K7" s="292"/>
      <c r="L7" s="229" t="s">
        <v>22</v>
      </c>
      <c r="M7" s="230"/>
      <c r="N7" s="230"/>
      <c r="O7" s="230"/>
      <c r="P7" s="292"/>
      <c r="Q7" s="230" t="s">
        <v>78</v>
      </c>
      <c r="R7" s="230"/>
      <c r="S7" s="230"/>
      <c r="T7" s="230"/>
      <c r="U7" s="292"/>
      <c r="V7" s="365" t="s">
        <v>17</v>
      </c>
      <c r="W7" s="366"/>
      <c r="X7" s="365" t="s">
        <v>239</v>
      </c>
      <c r="Y7" s="397"/>
      <c r="Z7" s="383" t="s">
        <v>22</v>
      </c>
      <c r="AA7" s="383"/>
      <c r="AB7" s="383"/>
      <c r="AC7" s="383"/>
      <c r="AD7" s="383"/>
      <c r="AE7" s="383" t="s">
        <v>78</v>
      </c>
      <c r="AF7" s="383"/>
      <c r="AG7" s="383"/>
      <c r="AH7" s="383"/>
      <c r="AI7" s="383"/>
      <c r="AJ7" s="365" t="s">
        <v>17</v>
      </c>
      <c r="AK7" s="366"/>
      <c r="AL7" s="365" t="s">
        <v>239</v>
      </c>
      <c r="AM7" s="367"/>
    </row>
    <row r="8" spans="1:39" ht="21.75" customHeight="1">
      <c r="A8" s="401"/>
      <c r="B8" s="229" t="s">
        <v>74</v>
      </c>
      <c r="C8" s="230"/>
      <c r="D8" s="230"/>
      <c r="E8" s="230"/>
      <c r="F8" s="230"/>
      <c r="G8" s="230"/>
      <c r="H8" s="230"/>
      <c r="I8" s="230"/>
      <c r="J8" s="230"/>
      <c r="K8" s="292"/>
      <c r="L8" s="252"/>
      <c r="M8" s="253"/>
      <c r="N8" s="253"/>
      <c r="O8" s="253"/>
      <c r="P8" s="254"/>
      <c r="Q8" s="375">
        <f>L8</f>
        <v>0</v>
      </c>
      <c r="R8" s="375"/>
      <c r="S8" s="375"/>
      <c r="T8" s="375"/>
      <c r="U8" s="376"/>
      <c r="V8" s="371"/>
      <c r="W8" s="372"/>
      <c r="X8" s="360"/>
      <c r="Y8" s="370"/>
      <c r="Z8" s="386">
        <f>L8</f>
        <v>0</v>
      </c>
      <c r="AA8" s="386"/>
      <c r="AB8" s="386"/>
      <c r="AC8" s="386"/>
      <c r="AD8" s="386"/>
      <c r="AE8" s="386">
        <f>L8</f>
        <v>0</v>
      </c>
      <c r="AF8" s="386"/>
      <c r="AG8" s="386"/>
      <c r="AH8" s="386"/>
      <c r="AI8" s="386"/>
      <c r="AJ8" s="371"/>
      <c r="AK8" s="372"/>
      <c r="AL8" s="360"/>
      <c r="AM8" s="361"/>
    </row>
    <row r="9" spans="1:39" ht="21.75" customHeight="1">
      <c r="A9" s="402"/>
      <c r="B9" s="385" t="s">
        <v>108</v>
      </c>
      <c r="C9" s="385"/>
      <c r="D9" s="385"/>
      <c r="E9" s="385"/>
      <c r="F9" s="385"/>
      <c r="G9" s="385"/>
      <c r="H9" s="385"/>
      <c r="I9" s="385"/>
      <c r="J9" s="385"/>
      <c r="K9" s="385"/>
      <c r="L9" s="252"/>
      <c r="M9" s="253"/>
      <c r="N9" s="253"/>
      <c r="O9" s="253"/>
      <c r="P9" s="254"/>
      <c r="Q9" s="375">
        <f>L9</f>
        <v>0</v>
      </c>
      <c r="R9" s="375"/>
      <c r="S9" s="375"/>
      <c r="T9" s="375"/>
      <c r="U9" s="376"/>
      <c r="V9" s="371"/>
      <c r="W9" s="372"/>
      <c r="X9" s="360"/>
      <c r="Y9" s="370"/>
      <c r="Z9" s="386">
        <f>L9</f>
        <v>0</v>
      </c>
      <c r="AA9" s="386"/>
      <c r="AB9" s="386"/>
      <c r="AC9" s="386"/>
      <c r="AD9" s="386"/>
      <c r="AE9" s="386">
        <f>L9</f>
        <v>0</v>
      </c>
      <c r="AF9" s="386"/>
      <c r="AG9" s="386"/>
      <c r="AH9" s="386"/>
      <c r="AI9" s="386"/>
      <c r="AJ9" s="371"/>
      <c r="AK9" s="372"/>
      <c r="AL9" s="360"/>
      <c r="AM9" s="361"/>
    </row>
    <row r="10" spans="1:39" ht="21.75" customHeight="1">
      <c r="A10" s="402"/>
      <c r="B10" s="405" t="s">
        <v>110</v>
      </c>
      <c r="C10" s="406"/>
      <c r="D10" s="406"/>
      <c r="E10" s="406"/>
      <c r="F10" s="406"/>
      <c r="G10" s="406"/>
      <c r="H10" s="406"/>
      <c r="I10" s="406"/>
      <c r="J10" s="406"/>
      <c r="K10" s="407"/>
      <c r="L10" s="334"/>
      <c r="M10" s="399"/>
      <c r="N10" s="399"/>
      <c r="O10" s="399"/>
      <c r="P10" s="335"/>
      <c r="Q10" s="399"/>
      <c r="R10" s="399"/>
      <c r="S10" s="399"/>
      <c r="T10" s="399"/>
      <c r="U10" s="335"/>
      <c r="V10" s="377"/>
      <c r="W10" s="378"/>
      <c r="X10" s="373"/>
      <c r="Y10" s="374"/>
      <c r="Z10" s="398"/>
      <c r="AA10" s="398"/>
      <c r="AB10" s="398"/>
      <c r="AC10" s="398"/>
      <c r="AD10" s="398"/>
      <c r="AE10" s="398"/>
      <c r="AF10" s="398"/>
      <c r="AG10" s="398"/>
      <c r="AH10" s="398"/>
      <c r="AI10" s="398"/>
      <c r="AJ10" s="371"/>
      <c r="AK10" s="372"/>
      <c r="AL10" s="360"/>
      <c r="AM10" s="361"/>
    </row>
    <row r="11" spans="1:39" ht="21.75" customHeight="1">
      <c r="A11" s="402"/>
      <c r="B11" s="405" t="s">
        <v>111</v>
      </c>
      <c r="C11" s="406"/>
      <c r="D11" s="406"/>
      <c r="E11" s="406"/>
      <c r="F11" s="406"/>
      <c r="G11" s="406"/>
      <c r="H11" s="406"/>
      <c r="I11" s="406"/>
      <c r="J11" s="406"/>
      <c r="K11" s="407"/>
      <c r="L11" s="334"/>
      <c r="M11" s="399"/>
      <c r="N11" s="399"/>
      <c r="O11" s="399"/>
      <c r="P11" s="335"/>
      <c r="Q11" s="334"/>
      <c r="R11" s="399"/>
      <c r="S11" s="399"/>
      <c r="T11" s="399"/>
      <c r="U11" s="335"/>
      <c r="V11" s="377"/>
      <c r="W11" s="378"/>
      <c r="X11" s="373"/>
      <c r="Y11" s="374"/>
      <c r="Z11" s="398"/>
      <c r="AA11" s="398"/>
      <c r="AB11" s="398"/>
      <c r="AC11" s="398"/>
      <c r="AD11" s="398"/>
      <c r="AE11" s="398"/>
      <c r="AF11" s="398"/>
      <c r="AG11" s="398"/>
      <c r="AH11" s="398"/>
      <c r="AI11" s="398"/>
      <c r="AJ11" s="371"/>
      <c r="AK11" s="372"/>
      <c r="AL11" s="360"/>
      <c r="AM11" s="361"/>
    </row>
    <row r="12" spans="1:39" ht="21.75" customHeight="1">
      <c r="A12" s="402"/>
      <c r="B12" s="408" t="s">
        <v>151</v>
      </c>
      <c r="C12" s="408"/>
      <c r="D12" s="408"/>
      <c r="E12" s="408"/>
      <c r="F12" s="408"/>
      <c r="G12" s="408"/>
      <c r="H12" s="408"/>
      <c r="I12" s="408"/>
      <c r="J12" s="408"/>
      <c r="K12" s="408"/>
      <c r="L12" s="252"/>
      <c r="M12" s="253"/>
      <c r="N12" s="253"/>
      <c r="O12" s="253"/>
      <c r="P12" s="254"/>
      <c r="Q12" s="253"/>
      <c r="R12" s="253"/>
      <c r="S12" s="253"/>
      <c r="T12" s="253"/>
      <c r="U12" s="254"/>
      <c r="V12" s="371"/>
      <c r="W12" s="372"/>
      <c r="X12" s="360"/>
      <c r="Y12" s="370"/>
      <c r="Z12" s="251"/>
      <c r="AA12" s="251"/>
      <c r="AB12" s="251"/>
      <c r="AC12" s="251"/>
      <c r="AD12" s="251"/>
      <c r="AE12" s="251"/>
      <c r="AF12" s="251"/>
      <c r="AG12" s="251"/>
      <c r="AH12" s="251"/>
      <c r="AI12" s="251"/>
      <c r="AJ12" s="371"/>
      <c r="AK12" s="372"/>
      <c r="AL12" s="360"/>
      <c r="AM12" s="361"/>
    </row>
    <row r="13" spans="1:39" ht="21.75" customHeight="1">
      <c r="A13" s="402"/>
      <c r="B13" s="385" t="s">
        <v>112</v>
      </c>
      <c r="C13" s="385"/>
      <c r="D13" s="385"/>
      <c r="E13" s="385"/>
      <c r="F13" s="385"/>
      <c r="G13" s="385"/>
      <c r="H13" s="385"/>
      <c r="I13" s="385"/>
      <c r="J13" s="385"/>
      <c r="K13" s="385"/>
      <c r="L13" s="252"/>
      <c r="M13" s="253"/>
      <c r="N13" s="253"/>
      <c r="O13" s="253"/>
      <c r="P13" s="254"/>
      <c r="Q13" s="253"/>
      <c r="R13" s="253"/>
      <c r="S13" s="253"/>
      <c r="T13" s="253"/>
      <c r="U13" s="254"/>
      <c r="V13" s="371"/>
      <c r="W13" s="372"/>
      <c r="X13" s="360"/>
      <c r="Y13" s="370"/>
      <c r="Z13" s="251"/>
      <c r="AA13" s="251"/>
      <c r="AB13" s="251"/>
      <c r="AC13" s="251"/>
      <c r="AD13" s="251"/>
      <c r="AE13" s="251"/>
      <c r="AF13" s="251"/>
      <c r="AG13" s="251"/>
      <c r="AH13" s="251"/>
      <c r="AI13" s="251"/>
      <c r="AJ13" s="371"/>
      <c r="AK13" s="372"/>
      <c r="AL13" s="360"/>
      <c r="AM13" s="361"/>
    </row>
    <row r="14" spans="1:39" ht="21.75" customHeight="1">
      <c r="A14" s="402"/>
      <c r="B14" s="385" t="s">
        <v>359</v>
      </c>
      <c r="C14" s="385"/>
      <c r="D14" s="385"/>
      <c r="E14" s="385"/>
      <c r="F14" s="385"/>
      <c r="G14" s="385"/>
      <c r="H14" s="385"/>
      <c r="I14" s="385"/>
      <c r="J14" s="385"/>
      <c r="K14" s="385"/>
      <c r="L14" s="252"/>
      <c r="M14" s="253"/>
      <c r="N14" s="253"/>
      <c r="O14" s="253"/>
      <c r="P14" s="254"/>
      <c r="Q14" s="253"/>
      <c r="R14" s="253"/>
      <c r="S14" s="253"/>
      <c r="T14" s="253"/>
      <c r="U14" s="254"/>
      <c r="V14" s="371"/>
      <c r="W14" s="372"/>
      <c r="X14" s="360"/>
      <c r="Y14" s="370"/>
      <c r="Z14" s="251"/>
      <c r="AA14" s="251"/>
      <c r="AB14" s="251"/>
      <c r="AC14" s="251"/>
      <c r="AD14" s="251"/>
      <c r="AE14" s="251"/>
      <c r="AF14" s="251"/>
      <c r="AG14" s="251"/>
      <c r="AH14" s="251"/>
      <c r="AI14" s="251"/>
      <c r="AJ14" s="371"/>
      <c r="AK14" s="372"/>
      <c r="AL14" s="360"/>
      <c r="AM14" s="361"/>
    </row>
    <row r="15" spans="1:39" ht="21.75" customHeight="1">
      <c r="A15" s="402"/>
      <c r="B15" s="404" t="s">
        <v>109</v>
      </c>
      <c r="C15" s="404"/>
      <c r="D15" s="404"/>
      <c r="E15" s="404"/>
      <c r="F15" s="404"/>
      <c r="G15" s="404"/>
      <c r="H15" s="404"/>
      <c r="I15" s="404"/>
      <c r="J15" s="404"/>
      <c r="K15" s="404"/>
      <c r="L15" s="252"/>
      <c r="M15" s="253"/>
      <c r="N15" s="253"/>
      <c r="O15" s="253"/>
      <c r="P15" s="254"/>
      <c r="Q15" s="253"/>
      <c r="R15" s="253"/>
      <c r="S15" s="253"/>
      <c r="T15" s="253"/>
      <c r="U15" s="254"/>
      <c r="V15" s="371" t="s">
        <v>155</v>
      </c>
      <c r="W15" s="372"/>
      <c r="X15" s="360"/>
      <c r="Y15" s="370"/>
      <c r="Z15" s="251"/>
      <c r="AA15" s="251"/>
      <c r="AB15" s="251"/>
      <c r="AC15" s="251"/>
      <c r="AD15" s="251"/>
      <c r="AE15" s="251"/>
      <c r="AF15" s="251"/>
      <c r="AG15" s="251"/>
      <c r="AH15" s="251"/>
      <c r="AI15" s="251"/>
      <c r="AJ15" s="371"/>
      <c r="AK15" s="372"/>
      <c r="AL15" s="360"/>
      <c r="AM15" s="361"/>
    </row>
    <row r="16" spans="1:39" ht="21.75" customHeight="1" thickBot="1">
      <c r="A16" s="403"/>
      <c r="B16" s="409" t="s">
        <v>113</v>
      </c>
      <c r="C16" s="409"/>
      <c r="D16" s="409"/>
      <c r="E16" s="409"/>
      <c r="F16" s="409"/>
      <c r="G16" s="409"/>
      <c r="H16" s="409"/>
      <c r="I16" s="409"/>
      <c r="J16" s="409"/>
      <c r="K16" s="409"/>
      <c r="L16" s="252" t="s">
        <v>288</v>
      </c>
      <c r="M16" s="253"/>
      <c r="N16" s="253"/>
      <c r="O16" s="253"/>
      <c r="P16" s="254"/>
      <c r="Q16" s="252" t="s">
        <v>288</v>
      </c>
      <c r="R16" s="253"/>
      <c r="S16" s="253"/>
      <c r="T16" s="253"/>
      <c r="U16" s="254"/>
      <c r="V16" s="395" t="s">
        <v>156</v>
      </c>
      <c r="W16" s="396"/>
      <c r="X16" s="362"/>
      <c r="Y16" s="364"/>
      <c r="Z16" s="387" t="s">
        <v>288</v>
      </c>
      <c r="AA16" s="387"/>
      <c r="AB16" s="387"/>
      <c r="AC16" s="387"/>
      <c r="AD16" s="387"/>
      <c r="AE16" s="387" t="s">
        <v>288</v>
      </c>
      <c r="AF16" s="387"/>
      <c r="AG16" s="387"/>
      <c r="AH16" s="387"/>
      <c r="AI16" s="387"/>
      <c r="AJ16" s="395"/>
      <c r="AK16" s="396"/>
      <c r="AL16" s="362"/>
      <c r="AM16" s="363"/>
    </row>
    <row r="17" spans="1:39" ht="18.75" customHeight="1" thickTop="1">
      <c r="A17" s="400" t="s">
        <v>92</v>
      </c>
      <c r="B17" s="389" t="s">
        <v>77</v>
      </c>
      <c r="C17" s="389"/>
      <c r="D17" s="389"/>
      <c r="E17" s="389"/>
      <c r="F17" s="389"/>
      <c r="G17" s="389"/>
      <c r="H17" s="389"/>
      <c r="I17" s="389"/>
      <c r="J17" s="389"/>
      <c r="K17" s="389"/>
      <c r="L17" s="389"/>
      <c r="M17" s="389"/>
      <c r="N17" s="389"/>
      <c r="O17" s="389"/>
      <c r="P17" s="389"/>
      <c r="Q17" s="389"/>
      <c r="R17" s="389"/>
      <c r="S17" s="389"/>
      <c r="T17" s="389"/>
      <c r="U17" s="389" t="s">
        <v>57</v>
      </c>
      <c r="V17" s="389"/>
      <c r="W17" s="389"/>
      <c r="X17" s="389"/>
      <c r="Y17" s="389"/>
      <c r="Z17" s="390"/>
      <c r="AA17" s="390"/>
      <c r="AB17" s="390"/>
      <c r="AC17" s="390"/>
      <c r="AD17" s="390"/>
      <c r="AE17" s="390"/>
      <c r="AF17" s="390"/>
      <c r="AG17" s="390"/>
      <c r="AH17" s="390"/>
      <c r="AI17" s="390"/>
      <c r="AJ17" s="390"/>
      <c r="AK17" s="390"/>
      <c r="AL17" s="390"/>
      <c r="AM17" s="391"/>
    </row>
    <row r="18" spans="1:39" ht="18.75" customHeight="1">
      <c r="A18" s="402"/>
      <c r="B18" s="258" t="s">
        <v>58</v>
      </c>
      <c r="C18" s="258"/>
      <c r="D18" s="258"/>
      <c r="E18" s="258"/>
      <c r="F18" s="258"/>
      <c r="G18" s="258"/>
      <c r="H18" s="258"/>
      <c r="I18" s="258" t="s">
        <v>35</v>
      </c>
      <c r="J18" s="258"/>
      <c r="K18" s="258"/>
      <c r="L18" s="258"/>
      <c r="M18" s="258" t="s">
        <v>34</v>
      </c>
      <c r="N18" s="258"/>
      <c r="O18" s="258"/>
      <c r="P18" s="258"/>
      <c r="Q18" s="234" t="s">
        <v>11</v>
      </c>
      <c r="R18" s="234"/>
      <c r="S18" s="234"/>
      <c r="T18" s="234"/>
      <c r="U18" s="258" t="s">
        <v>58</v>
      </c>
      <c r="V18" s="258"/>
      <c r="W18" s="258"/>
      <c r="X18" s="258"/>
      <c r="Y18" s="258"/>
      <c r="Z18" s="258"/>
      <c r="AA18" s="258"/>
      <c r="AB18" s="258" t="s">
        <v>35</v>
      </c>
      <c r="AC18" s="258"/>
      <c r="AD18" s="258"/>
      <c r="AE18" s="258"/>
      <c r="AF18" s="258" t="s">
        <v>34</v>
      </c>
      <c r="AG18" s="258"/>
      <c r="AH18" s="258"/>
      <c r="AI18" s="258"/>
      <c r="AJ18" s="234" t="s">
        <v>11</v>
      </c>
      <c r="AK18" s="234"/>
      <c r="AL18" s="234"/>
      <c r="AM18" s="340"/>
    </row>
    <row r="19" spans="1:39" ht="13.5" customHeight="1">
      <c r="A19" s="402"/>
      <c r="B19" s="258"/>
      <c r="C19" s="258"/>
      <c r="D19" s="258"/>
      <c r="E19" s="258"/>
      <c r="F19" s="258"/>
      <c r="G19" s="258"/>
      <c r="H19" s="258"/>
      <c r="I19" s="258"/>
      <c r="J19" s="258"/>
      <c r="K19" s="258"/>
      <c r="L19" s="258"/>
      <c r="M19" s="258"/>
      <c r="N19" s="258"/>
      <c r="O19" s="258"/>
      <c r="P19" s="258"/>
      <c r="Q19" s="410" t="s">
        <v>13</v>
      </c>
      <c r="R19" s="410"/>
      <c r="S19" s="410" t="s">
        <v>239</v>
      </c>
      <c r="T19" s="410"/>
      <c r="U19" s="258"/>
      <c r="V19" s="258"/>
      <c r="W19" s="258"/>
      <c r="X19" s="258"/>
      <c r="Y19" s="258"/>
      <c r="Z19" s="258"/>
      <c r="AA19" s="258"/>
      <c r="AB19" s="258"/>
      <c r="AC19" s="258"/>
      <c r="AD19" s="258"/>
      <c r="AE19" s="258"/>
      <c r="AF19" s="258"/>
      <c r="AG19" s="258"/>
      <c r="AH19" s="258"/>
      <c r="AI19" s="258"/>
      <c r="AJ19" s="410" t="s">
        <v>13</v>
      </c>
      <c r="AK19" s="410"/>
      <c r="AL19" s="410" t="s">
        <v>239</v>
      </c>
      <c r="AM19" s="413"/>
    </row>
    <row r="20" spans="1:43" ht="18.75" customHeight="1">
      <c r="A20" s="402"/>
      <c r="B20" s="258" t="s">
        <v>114</v>
      </c>
      <c r="C20" s="258"/>
      <c r="D20" s="258"/>
      <c r="E20" s="258"/>
      <c r="F20" s="255" t="s">
        <v>83</v>
      </c>
      <c r="G20" s="255"/>
      <c r="H20" s="255"/>
      <c r="I20" s="341"/>
      <c r="J20" s="341"/>
      <c r="K20" s="341"/>
      <c r="L20" s="341"/>
      <c r="M20" s="341"/>
      <c r="N20" s="341"/>
      <c r="O20" s="341"/>
      <c r="P20" s="341"/>
      <c r="Q20" s="417"/>
      <c r="R20" s="417"/>
      <c r="S20" s="334"/>
      <c r="T20" s="335"/>
      <c r="U20" s="358" t="s">
        <v>114</v>
      </c>
      <c r="V20" s="358"/>
      <c r="W20" s="358"/>
      <c r="X20" s="358"/>
      <c r="Y20" s="456" t="s">
        <v>83</v>
      </c>
      <c r="Z20" s="456"/>
      <c r="AA20" s="456"/>
      <c r="AB20" s="341"/>
      <c r="AC20" s="341"/>
      <c r="AD20" s="341"/>
      <c r="AE20" s="341"/>
      <c r="AF20" s="341"/>
      <c r="AG20" s="341"/>
      <c r="AH20" s="341"/>
      <c r="AI20" s="341"/>
      <c r="AJ20" s="342"/>
      <c r="AK20" s="342"/>
      <c r="AL20" s="252"/>
      <c r="AM20" s="331"/>
      <c r="AQ20" s="5" t="s">
        <v>118</v>
      </c>
    </row>
    <row r="21" spans="1:43" ht="18.75" customHeight="1">
      <c r="A21" s="402"/>
      <c r="B21" s="258"/>
      <c r="C21" s="258"/>
      <c r="D21" s="258"/>
      <c r="E21" s="258"/>
      <c r="F21" s="255" t="s">
        <v>84</v>
      </c>
      <c r="G21" s="255"/>
      <c r="H21" s="255"/>
      <c r="I21" s="341"/>
      <c r="J21" s="341"/>
      <c r="K21" s="341"/>
      <c r="L21" s="341"/>
      <c r="M21" s="341"/>
      <c r="N21" s="341"/>
      <c r="O21" s="341"/>
      <c r="P21" s="341"/>
      <c r="Q21" s="417"/>
      <c r="R21" s="417"/>
      <c r="S21" s="334"/>
      <c r="T21" s="335"/>
      <c r="U21" s="358"/>
      <c r="V21" s="358"/>
      <c r="W21" s="358"/>
      <c r="X21" s="358"/>
      <c r="Y21" s="456" t="s">
        <v>84</v>
      </c>
      <c r="Z21" s="456"/>
      <c r="AA21" s="456"/>
      <c r="AB21" s="341"/>
      <c r="AC21" s="341"/>
      <c r="AD21" s="341"/>
      <c r="AE21" s="341"/>
      <c r="AF21" s="341"/>
      <c r="AG21" s="341"/>
      <c r="AH21" s="341"/>
      <c r="AI21" s="341"/>
      <c r="AJ21" s="342"/>
      <c r="AK21" s="342"/>
      <c r="AL21" s="252"/>
      <c r="AM21" s="331"/>
      <c r="AQ21" s="5" t="s">
        <v>119</v>
      </c>
    </row>
    <row r="22" spans="1:43" ht="18.75" customHeight="1">
      <c r="A22" s="402"/>
      <c r="B22" s="258" t="s">
        <v>115</v>
      </c>
      <c r="C22" s="258"/>
      <c r="D22" s="258"/>
      <c r="E22" s="258"/>
      <c r="F22" s="255" t="s">
        <v>81</v>
      </c>
      <c r="G22" s="255"/>
      <c r="H22" s="255"/>
      <c r="I22" s="341"/>
      <c r="J22" s="341"/>
      <c r="K22" s="341"/>
      <c r="L22" s="341"/>
      <c r="M22" s="341"/>
      <c r="N22" s="341"/>
      <c r="O22" s="341"/>
      <c r="P22" s="341"/>
      <c r="Q22" s="417"/>
      <c r="R22" s="417"/>
      <c r="S22" s="334"/>
      <c r="T22" s="335"/>
      <c r="U22" s="358" t="s">
        <v>115</v>
      </c>
      <c r="V22" s="358"/>
      <c r="W22" s="358"/>
      <c r="X22" s="358"/>
      <c r="Y22" s="456" t="s">
        <v>81</v>
      </c>
      <c r="Z22" s="456"/>
      <c r="AA22" s="456"/>
      <c r="AB22" s="341"/>
      <c r="AC22" s="341"/>
      <c r="AD22" s="341"/>
      <c r="AE22" s="341"/>
      <c r="AF22" s="341"/>
      <c r="AG22" s="341"/>
      <c r="AH22" s="341"/>
      <c r="AI22" s="341"/>
      <c r="AJ22" s="342"/>
      <c r="AK22" s="342"/>
      <c r="AL22" s="252"/>
      <c r="AM22" s="331"/>
      <c r="AQ22" s="5" t="s">
        <v>120</v>
      </c>
    </row>
    <row r="23" spans="1:39" ht="18.75" customHeight="1">
      <c r="A23" s="402"/>
      <c r="B23" s="258"/>
      <c r="C23" s="258"/>
      <c r="D23" s="258"/>
      <c r="E23" s="258"/>
      <c r="F23" s="255" t="s">
        <v>82</v>
      </c>
      <c r="G23" s="255"/>
      <c r="H23" s="255"/>
      <c r="I23" s="341"/>
      <c r="J23" s="341"/>
      <c r="K23" s="341"/>
      <c r="L23" s="341"/>
      <c r="M23" s="341"/>
      <c r="N23" s="341"/>
      <c r="O23" s="341"/>
      <c r="P23" s="341"/>
      <c r="Q23" s="417"/>
      <c r="R23" s="417"/>
      <c r="S23" s="334"/>
      <c r="T23" s="335"/>
      <c r="U23" s="358"/>
      <c r="V23" s="358"/>
      <c r="W23" s="358"/>
      <c r="X23" s="358"/>
      <c r="Y23" s="456" t="s">
        <v>82</v>
      </c>
      <c r="Z23" s="456"/>
      <c r="AA23" s="456"/>
      <c r="AB23" s="341"/>
      <c r="AC23" s="341"/>
      <c r="AD23" s="341"/>
      <c r="AE23" s="341"/>
      <c r="AF23" s="341"/>
      <c r="AG23" s="341"/>
      <c r="AH23" s="341"/>
      <c r="AI23" s="341"/>
      <c r="AJ23" s="342"/>
      <c r="AK23" s="342"/>
      <c r="AL23" s="252"/>
      <c r="AM23" s="331"/>
    </row>
    <row r="24" spans="1:39" ht="18.75" customHeight="1">
      <c r="A24" s="402"/>
      <c r="B24" s="258" t="s">
        <v>116</v>
      </c>
      <c r="C24" s="258"/>
      <c r="D24" s="258"/>
      <c r="E24" s="258"/>
      <c r="F24" s="255" t="s">
        <v>89</v>
      </c>
      <c r="G24" s="255"/>
      <c r="H24" s="255"/>
      <c r="I24" s="341"/>
      <c r="J24" s="341"/>
      <c r="K24" s="341"/>
      <c r="L24" s="341"/>
      <c r="M24" s="341"/>
      <c r="N24" s="341"/>
      <c r="O24" s="341"/>
      <c r="P24" s="341"/>
      <c r="Q24" s="417"/>
      <c r="R24" s="417"/>
      <c r="S24" s="334"/>
      <c r="T24" s="335"/>
      <c r="U24" s="358" t="s">
        <v>116</v>
      </c>
      <c r="V24" s="358"/>
      <c r="W24" s="358"/>
      <c r="X24" s="358"/>
      <c r="Y24" s="456" t="s">
        <v>89</v>
      </c>
      <c r="Z24" s="456"/>
      <c r="AA24" s="456"/>
      <c r="AB24" s="341"/>
      <c r="AC24" s="341"/>
      <c r="AD24" s="341"/>
      <c r="AE24" s="341"/>
      <c r="AF24" s="341"/>
      <c r="AG24" s="341"/>
      <c r="AH24" s="341"/>
      <c r="AI24" s="341"/>
      <c r="AJ24" s="342"/>
      <c r="AK24" s="342"/>
      <c r="AL24" s="252"/>
      <c r="AM24" s="331"/>
    </row>
    <row r="25" spans="1:39" ht="18.75" customHeight="1">
      <c r="A25" s="402"/>
      <c r="B25" s="258"/>
      <c r="C25" s="258"/>
      <c r="D25" s="258"/>
      <c r="E25" s="258"/>
      <c r="F25" s="255" t="s">
        <v>90</v>
      </c>
      <c r="G25" s="255"/>
      <c r="H25" s="255"/>
      <c r="I25" s="341"/>
      <c r="J25" s="341"/>
      <c r="K25" s="341"/>
      <c r="L25" s="341"/>
      <c r="M25" s="341"/>
      <c r="N25" s="341"/>
      <c r="O25" s="341"/>
      <c r="P25" s="341"/>
      <c r="Q25" s="417"/>
      <c r="R25" s="417"/>
      <c r="S25" s="334"/>
      <c r="T25" s="335"/>
      <c r="U25" s="358"/>
      <c r="V25" s="358"/>
      <c r="W25" s="358"/>
      <c r="X25" s="358"/>
      <c r="Y25" s="456" t="s">
        <v>90</v>
      </c>
      <c r="Z25" s="456"/>
      <c r="AA25" s="456"/>
      <c r="AB25" s="341"/>
      <c r="AC25" s="341"/>
      <c r="AD25" s="341"/>
      <c r="AE25" s="341"/>
      <c r="AF25" s="341"/>
      <c r="AG25" s="341"/>
      <c r="AH25" s="341"/>
      <c r="AI25" s="341"/>
      <c r="AJ25" s="342"/>
      <c r="AK25" s="342"/>
      <c r="AL25" s="252"/>
      <c r="AM25" s="331"/>
    </row>
    <row r="26" spans="1:39" ht="18.75" customHeight="1">
      <c r="A26" s="402"/>
      <c r="B26" s="353" t="s">
        <v>76</v>
      </c>
      <c r="C26" s="354"/>
      <c r="D26" s="354"/>
      <c r="E26" s="354"/>
      <c r="F26" s="354"/>
      <c r="G26" s="354"/>
      <c r="H26" s="355"/>
      <c r="I26" s="351"/>
      <c r="J26" s="351"/>
      <c r="K26" s="351"/>
      <c r="L26" s="351"/>
      <c r="M26" s="351"/>
      <c r="N26" s="351"/>
      <c r="O26" s="351"/>
      <c r="P26" s="351"/>
      <c r="Q26" s="342"/>
      <c r="R26" s="342"/>
      <c r="S26" s="252"/>
      <c r="T26" s="254"/>
      <c r="U26" s="353" t="s">
        <v>76</v>
      </c>
      <c r="V26" s="354"/>
      <c r="W26" s="354"/>
      <c r="X26" s="354"/>
      <c r="Y26" s="354"/>
      <c r="Z26" s="354"/>
      <c r="AA26" s="355"/>
      <c r="AB26" s="351"/>
      <c r="AC26" s="351"/>
      <c r="AD26" s="351"/>
      <c r="AE26" s="351"/>
      <c r="AF26" s="351"/>
      <c r="AG26" s="351"/>
      <c r="AH26" s="351"/>
      <c r="AI26" s="351"/>
      <c r="AJ26" s="342"/>
      <c r="AK26" s="342"/>
      <c r="AL26" s="252"/>
      <c r="AM26" s="331"/>
    </row>
    <row r="27" spans="1:39" ht="18.75" customHeight="1">
      <c r="A27" s="402"/>
      <c r="B27" s="353" t="s">
        <v>75</v>
      </c>
      <c r="C27" s="354"/>
      <c r="D27" s="354"/>
      <c r="E27" s="354"/>
      <c r="F27" s="354"/>
      <c r="G27" s="354"/>
      <c r="H27" s="355"/>
      <c r="I27" s="351"/>
      <c r="J27" s="351"/>
      <c r="K27" s="351"/>
      <c r="L27" s="351"/>
      <c r="M27" s="351"/>
      <c r="N27" s="351"/>
      <c r="O27" s="351"/>
      <c r="P27" s="351"/>
      <c r="Q27" s="342"/>
      <c r="R27" s="342"/>
      <c r="S27" s="252"/>
      <c r="T27" s="254"/>
      <c r="U27" s="353" t="s">
        <v>75</v>
      </c>
      <c r="V27" s="354"/>
      <c r="W27" s="354"/>
      <c r="X27" s="354"/>
      <c r="Y27" s="354"/>
      <c r="Z27" s="354"/>
      <c r="AA27" s="355"/>
      <c r="AB27" s="351"/>
      <c r="AC27" s="351"/>
      <c r="AD27" s="351"/>
      <c r="AE27" s="351"/>
      <c r="AF27" s="351"/>
      <c r="AG27" s="351"/>
      <c r="AH27" s="351"/>
      <c r="AI27" s="351"/>
      <c r="AJ27" s="342"/>
      <c r="AK27" s="342"/>
      <c r="AL27" s="252"/>
      <c r="AM27" s="331"/>
    </row>
    <row r="28" spans="1:39" ht="18.75" customHeight="1">
      <c r="A28" s="402"/>
      <c r="B28" s="258" t="s">
        <v>107</v>
      </c>
      <c r="C28" s="258"/>
      <c r="D28" s="258"/>
      <c r="E28" s="258"/>
      <c r="F28" s="256" t="s">
        <v>85</v>
      </c>
      <c r="G28" s="393"/>
      <c r="H28" s="394"/>
      <c r="I28" s="351"/>
      <c r="J28" s="351"/>
      <c r="K28" s="351"/>
      <c r="L28" s="351"/>
      <c r="M28" s="351"/>
      <c r="N28" s="351"/>
      <c r="O28" s="351"/>
      <c r="P28" s="351"/>
      <c r="Q28" s="342"/>
      <c r="R28" s="342"/>
      <c r="S28" s="252"/>
      <c r="T28" s="254"/>
      <c r="U28" s="258" t="s">
        <v>107</v>
      </c>
      <c r="V28" s="258"/>
      <c r="W28" s="258"/>
      <c r="X28" s="258"/>
      <c r="Y28" s="256" t="s">
        <v>85</v>
      </c>
      <c r="Z28" s="393"/>
      <c r="AA28" s="394"/>
      <c r="AB28" s="351"/>
      <c r="AC28" s="351"/>
      <c r="AD28" s="351"/>
      <c r="AE28" s="351"/>
      <c r="AF28" s="351"/>
      <c r="AG28" s="351"/>
      <c r="AH28" s="351"/>
      <c r="AI28" s="351"/>
      <c r="AJ28" s="342"/>
      <c r="AK28" s="342"/>
      <c r="AL28" s="252"/>
      <c r="AM28" s="331"/>
    </row>
    <row r="29" spans="1:39" ht="18.75" customHeight="1">
      <c r="A29" s="402"/>
      <c r="B29" s="258"/>
      <c r="C29" s="258"/>
      <c r="D29" s="258"/>
      <c r="E29" s="258"/>
      <c r="F29" s="256" t="s">
        <v>86</v>
      </c>
      <c r="G29" s="393"/>
      <c r="H29" s="394"/>
      <c r="I29" s="352">
        <v>4</v>
      </c>
      <c r="J29" s="352"/>
      <c r="K29" s="352"/>
      <c r="L29" s="352"/>
      <c r="M29" s="352">
        <v>4</v>
      </c>
      <c r="N29" s="352"/>
      <c r="O29" s="352"/>
      <c r="P29" s="352"/>
      <c r="Q29" s="342"/>
      <c r="R29" s="342"/>
      <c r="S29" s="252"/>
      <c r="T29" s="254"/>
      <c r="U29" s="258"/>
      <c r="V29" s="258"/>
      <c r="W29" s="258"/>
      <c r="X29" s="258"/>
      <c r="Y29" s="256" t="s">
        <v>86</v>
      </c>
      <c r="Z29" s="393"/>
      <c r="AA29" s="394"/>
      <c r="AB29" s="352">
        <v>4</v>
      </c>
      <c r="AC29" s="352"/>
      <c r="AD29" s="352"/>
      <c r="AE29" s="352"/>
      <c r="AF29" s="352">
        <v>4</v>
      </c>
      <c r="AG29" s="352"/>
      <c r="AH29" s="352"/>
      <c r="AI29" s="352"/>
      <c r="AJ29" s="342"/>
      <c r="AK29" s="342"/>
      <c r="AL29" s="252"/>
      <c r="AM29" s="331"/>
    </row>
    <row r="30" spans="1:39" ht="18.75" customHeight="1">
      <c r="A30" s="402"/>
      <c r="B30" s="258" t="s">
        <v>117</v>
      </c>
      <c r="C30" s="258"/>
      <c r="D30" s="258"/>
      <c r="E30" s="258"/>
      <c r="F30" s="256" t="s">
        <v>87</v>
      </c>
      <c r="G30" s="393"/>
      <c r="H30" s="394"/>
      <c r="I30" s="339"/>
      <c r="J30" s="339"/>
      <c r="K30" s="339"/>
      <c r="L30" s="339"/>
      <c r="M30" s="339"/>
      <c r="N30" s="339"/>
      <c r="O30" s="339"/>
      <c r="P30" s="339"/>
      <c r="Q30" s="342"/>
      <c r="R30" s="342"/>
      <c r="S30" s="252"/>
      <c r="T30" s="254"/>
      <c r="U30" s="258" t="s">
        <v>117</v>
      </c>
      <c r="V30" s="258"/>
      <c r="W30" s="258"/>
      <c r="X30" s="258"/>
      <c r="Y30" s="256" t="s">
        <v>87</v>
      </c>
      <c r="Z30" s="393"/>
      <c r="AA30" s="394"/>
      <c r="AB30" s="339"/>
      <c r="AC30" s="339"/>
      <c r="AD30" s="339"/>
      <c r="AE30" s="339"/>
      <c r="AF30" s="339"/>
      <c r="AG30" s="339"/>
      <c r="AH30" s="339"/>
      <c r="AI30" s="339"/>
      <c r="AJ30" s="342"/>
      <c r="AK30" s="342"/>
      <c r="AL30" s="252"/>
      <c r="AM30" s="331"/>
    </row>
    <row r="31" spans="1:39" ht="18.75" customHeight="1" thickBot="1">
      <c r="A31" s="402"/>
      <c r="B31" s="350"/>
      <c r="C31" s="350"/>
      <c r="D31" s="350"/>
      <c r="E31" s="350"/>
      <c r="F31" s="414" t="s">
        <v>88</v>
      </c>
      <c r="G31" s="415"/>
      <c r="H31" s="416"/>
      <c r="I31" s="392">
        <v>0.02</v>
      </c>
      <c r="J31" s="392"/>
      <c r="K31" s="392"/>
      <c r="L31" s="392"/>
      <c r="M31" s="392">
        <v>0.02</v>
      </c>
      <c r="N31" s="392"/>
      <c r="O31" s="392"/>
      <c r="P31" s="392"/>
      <c r="Q31" s="412"/>
      <c r="R31" s="412"/>
      <c r="S31" s="337"/>
      <c r="T31" s="338"/>
      <c r="U31" s="350"/>
      <c r="V31" s="350"/>
      <c r="W31" s="350"/>
      <c r="X31" s="350"/>
      <c r="Y31" s="414" t="s">
        <v>88</v>
      </c>
      <c r="Z31" s="415"/>
      <c r="AA31" s="416"/>
      <c r="AB31" s="392">
        <v>0.02</v>
      </c>
      <c r="AC31" s="392"/>
      <c r="AD31" s="392"/>
      <c r="AE31" s="392"/>
      <c r="AF31" s="392">
        <v>0.02</v>
      </c>
      <c r="AG31" s="392"/>
      <c r="AH31" s="392"/>
      <c r="AI31" s="392"/>
      <c r="AJ31" s="412"/>
      <c r="AK31" s="412"/>
      <c r="AL31" s="337"/>
      <c r="AM31" s="343"/>
    </row>
    <row r="32" spans="1:39" ht="18.75" customHeight="1" thickTop="1">
      <c r="A32" s="402"/>
      <c r="B32" s="390" t="s">
        <v>59</v>
      </c>
      <c r="C32" s="390"/>
      <c r="D32" s="390"/>
      <c r="E32" s="390"/>
      <c r="F32" s="390"/>
      <c r="G32" s="390"/>
      <c r="H32" s="390"/>
      <c r="I32" s="390"/>
      <c r="J32" s="390"/>
      <c r="K32" s="390"/>
      <c r="L32" s="390"/>
      <c r="M32" s="390"/>
      <c r="N32" s="390"/>
      <c r="O32" s="390"/>
      <c r="P32" s="390"/>
      <c r="Q32" s="390"/>
      <c r="R32" s="390"/>
      <c r="S32" s="390"/>
      <c r="T32" s="390"/>
      <c r="U32" s="390" t="s">
        <v>60</v>
      </c>
      <c r="V32" s="390"/>
      <c r="W32" s="390"/>
      <c r="X32" s="390"/>
      <c r="Y32" s="390"/>
      <c r="Z32" s="390"/>
      <c r="AA32" s="390"/>
      <c r="AB32" s="390"/>
      <c r="AC32" s="390"/>
      <c r="AD32" s="390"/>
      <c r="AE32" s="390"/>
      <c r="AF32" s="390"/>
      <c r="AG32" s="390"/>
      <c r="AH32" s="390"/>
      <c r="AI32" s="390"/>
      <c r="AJ32" s="390"/>
      <c r="AK32" s="390"/>
      <c r="AL32" s="390"/>
      <c r="AM32" s="391"/>
    </row>
    <row r="33" spans="1:39" ht="18.75" customHeight="1">
      <c r="A33" s="402"/>
      <c r="B33" s="258" t="s">
        <v>58</v>
      </c>
      <c r="C33" s="258"/>
      <c r="D33" s="258"/>
      <c r="E33" s="258"/>
      <c r="F33" s="258"/>
      <c r="G33" s="258"/>
      <c r="H33" s="258"/>
      <c r="I33" s="258" t="s">
        <v>35</v>
      </c>
      <c r="J33" s="258"/>
      <c r="K33" s="258"/>
      <c r="L33" s="258"/>
      <c r="M33" s="258" t="s">
        <v>34</v>
      </c>
      <c r="N33" s="258"/>
      <c r="O33" s="258"/>
      <c r="P33" s="258"/>
      <c r="Q33" s="234" t="s">
        <v>11</v>
      </c>
      <c r="R33" s="234"/>
      <c r="S33" s="234"/>
      <c r="T33" s="234"/>
      <c r="U33" s="258" t="s">
        <v>58</v>
      </c>
      <c r="V33" s="258"/>
      <c r="W33" s="258"/>
      <c r="X33" s="258"/>
      <c r="Y33" s="258"/>
      <c r="Z33" s="258"/>
      <c r="AA33" s="258"/>
      <c r="AB33" s="258" t="s">
        <v>35</v>
      </c>
      <c r="AC33" s="258"/>
      <c r="AD33" s="258"/>
      <c r="AE33" s="258"/>
      <c r="AF33" s="258" t="s">
        <v>34</v>
      </c>
      <c r="AG33" s="258"/>
      <c r="AH33" s="258"/>
      <c r="AI33" s="258"/>
      <c r="AJ33" s="234" t="s">
        <v>11</v>
      </c>
      <c r="AK33" s="234"/>
      <c r="AL33" s="234"/>
      <c r="AM33" s="340"/>
    </row>
    <row r="34" spans="1:39" ht="13.5" customHeight="1">
      <c r="A34" s="402"/>
      <c r="B34" s="258"/>
      <c r="C34" s="258"/>
      <c r="D34" s="258"/>
      <c r="E34" s="258"/>
      <c r="F34" s="258"/>
      <c r="G34" s="258"/>
      <c r="H34" s="258"/>
      <c r="I34" s="258"/>
      <c r="J34" s="258"/>
      <c r="K34" s="258"/>
      <c r="L34" s="258"/>
      <c r="M34" s="258"/>
      <c r="N34" s="258"/>
      <c r="O34" s="258"/>
      <c r="P34" s="258"/>
      <c r="Q34" s="410" t="s">
        <v>13</v>
      </c>
      <c r="R34" s="410"/>
      <c r="S34" s="410" t="s">
        <v>239</v>
      </c>
      <c r="T34" s="410"/>
      <c r="U34" s="258"/>
      <c r="V34" s="258"/>
      <c r="W34" s="258"/>
      <c r="X34" s="258"/>
      <c r="Y34" s="258"/>
      <c r="Z34" s="258"/>
      <c r="AA34" s="258"/>
      <c r="AB34" s="258"/>
      <c r="AC34" s="258"/>
      <c r="AD34" s="258"/>
      <c r="AE34" s="258"/>
      <c r="AF34" s="258"/>
      <c r="AG34" s="258"/>
      <c r="AH34" s="258"/>
      <c r="AI34" s="258"/>
      <c r="AJ34" s="410" t="s">
        <v>13</v>
      </c>
      <c r="AK34" s="410"/>
      <c r="AL34" s="410" t="s">
        <v>239</v>
      </c>
      <c r="AM34" s="413"/>
    </row>
    <row r="35" spans="1:39" ht="18.75" customHeight="1">
      <c r="A35" s="402"/>
      <c r="B35" s="258" t="s">
        <v>114</v>
      </c>
      <c r="C35" s="258"/>
      <c r="D35" s="258"/>
      <c r="E35" s="258"/>
      <c r="F35" s="255" t="s">
        <v>83</v>
      </c>
      <c r="G35" s="255"/>
      <c r="H35" s="255"/>
      <c r="I35" s="341"/>
      <c r="J35" s="341"/>
      <c r="K35" s="341"/>
      <c r="L35" s="341"/>
      <c r="M35" s="341"/>
      <c r="N35" s="341"/>
      <c r="O35" s="341"/>
      <c r="P35" s="341"/>
      <c r="Q35" s="417"/>
      <c r="R35" s="417"/>
      <c r="S35" s="457"/>
      <c r="T35" s="458"/>
      <c r="U35" s="358" t="s">
        <v>114</v>
      </c>
      <c r="V35" s="358"/>
      <c r="W35" s="358"/>
      <c r="X35" s="358"/>
      <c r="Y35" s="456" t="s">
        <v>83</v>
      </c>
      <c r="Z35" s="456"/>
      <c r="AA35" s="456"/>
      <c r="AB35" s="341"/>
      <c r="AC35" s="341"/>
      <c r="AD35" s="341"/>
      <c r="AE35" s="341"/>
      <c r="AF35" s="341"/>
      <c r="AG35" s="341"/>
      <c r="AH35" s="341"/>
      <c r="AI35" s="341"/>
      <c r="AJ35" s="342"/>
      <c r="AK35" s="342"/>
      <c r="AL35" s="252"/>
      <c r="AM35" s="331"/>
    </row>
    <row r="36" spans="1:39" ht="18.75" customHeight="1">
      <c r="A36" s="402"/>
      <c r="B36" s="258"/>
      <c r="C36" s="258"/>
      <c r="D36" s="258"/>
      <c r="E36" s="258"/>
      <c r="F36" s="255" t="s">
        <v>84</v>
      </c>
      <c r="G36" s="255"/>
      <c r="H36" s="255"/>
      <c r="I36" s="341"/>
      <c r="J36" s="341"/>
      <c r="K36" s="341"/>
      <c r="L36" s="341"/>
      <c r="M36" s="341"/>
      <c r="N36" s="341"/>
      <c r="O36" s="341"/>
      <c r="P36" s="341"/>
      <c r="Q36" s="417"/>
      <c r="R36" s="417"/>
      <c r="S36" s="457"/>
      <c r="T36" s="458"/>
      <c r="U36" s="358"/>
      <c r="V36" s="358"/>
      <c r="W36" s="358"/>
      <c r="X36" s="358"/>
      <c r="Y36" s="456" t="s">
        <v>84</v>
      </c>
      <c r="Z36" s="456"/>
      <c r="AA36" s="456"/>
      <c r="AB36" s="341"/>
      <c r="AC36" s="341"/>
      <c r="AD36" s="341"/>
      <c r="AE36" s="341"/>
      <c r="AF36" s="341"/>
      <c r="AG36" s="341"/>
      <c r="AH36" s="341"/>
      <c r="AI36" s="341"/>
      <c r="AJ36" s="342"/>
      <c r="AK36" s="342"/>
      <c r="AL36" s="252"/>
      <c r="AM36" s="331"/>
    </row>
    <row r="37" spans="1:39" ht="18.75" customHeight="1">
      <c r="A37" s="402"/>
      <c r="B37" s="258" t="s">
        <v>115</v>
      </c>
      <c r="C37" s="258"/>
      <c r="D37" s="258"/>
      <c r="E37" s="258"/>
      <c r="F37" s="255" t="s">
        <v>81</v>
      </c>
      <c r="G37" s="255"/>
      <c r="H37" s="255"/>
      <c r="I37" s="341"/>
      <c r="J37" s="341"/>
      <c r="K37" s="341"/>
      <c r="L37" s="341"/>
      <c r="M37" s="341"/>
      <c r="N37" s="341"/>
      <c r="O37" s="341"/>
      <c r="P37" s="341"/>
      <c r="Q37" s="417"/>
      <c r="R37" s="417"/>
      <c r="S37" s="457"/>
      <c r="T37" s="458"/>
      <c r="U37" s="358" t="s">
        <v>115</v>
      </c>
      <c r="V37" s="358"/>
      <c r="W37" s="358"/>
      <c r="X37" s="358"/>
      <c r="Y37" s="456" t="s">
        <v>81</v>
      </c>
      <c r="Z37" s="456"/>
      <c r="AA37" s="456"/>
      <c r="AB37" s="341"/>
      <c r="AC37" s="341"/>
      <c r="AD37" s="341"/>
      <c r="AE37" s="341"/>
      <c r="AF37" s="341"/>
      <c r="AG37" s="341"/>
      <c r="AH37" s="341"/>
      <c r="AI37" s="341"/>
      <c r="AJ37" s="342"/>
      <c r="AK37" s="342"/>
      <c r="AL37" s="252"/>
      <c r="AM37" s="331"/>
    </row>
    <row r="38" spans="1:39" ht="18.75" customHeight="1">
      <c r="A38" s="402"/>
      <c r="B38" s="258"/>
      <c r="C38" s="258"/>
      <c r="D38" s="258"/>
      <c r="E38" s="258"/>
      <c r="F38" s="255" t="s">
        <v>82</v>
      </c>
      <c r="G38" s="255"/>
      <c r="H38" s="255"/>
      <c r="I38" s="341"/>
      <c r="J38" s="341"/>
      <c r="K38" s="341"/>
      <c r="L38" s="341"/>
      <c r="M38" s="341"/>
      <c r="N38" s="341"/>
      <c r="O38" s="341"/>
      <c r="P38" s="341"/>
      <c r="Q38" s="417"/>
      <c r="R38" s="417"/>
      <c r="S38" s="457"/>
      <c r="T38" s="458"/>
      <c r="U38" s="358"/>
      <c r="V38" s="358"/>
      <c r="W38" s="358"/>
      <c r="X38" s="358"/>
      <c r="Y38" s="456" t="s">
        <v>82</v>
      </c>
      <c r="Z38" s="456"/>
      <c r="AA38" s="456"/>
      <c r="AB38" s="341"/>
      <c r="AC38" s="341"/>
      <c r="AD38" s="341"/>
      <c r="AE38" s="341"/>
      <c r="AF38" s="341"/>
      <c r="AG38" s="341"/>
      <c r="AH38" s="341"/>
      <c r="AI38" s="341"/>
      <c r="AJ38" s="342"/>
      <c r="AK38" s="342"/>
      <c r="AL38" s="252"/>
      <c r="AM38" s="331"/>
    </row>
    <row r="39" spans="1:39" ht="18.75" customHeight="1">
      <c r="A39" s="402"/>
      <c r="B39" s="258" t="s">
        <v>116</v>
      </c>
      <c r="C39" s="258"/>
      <c r="D39" s="258"/>
      <c r="E39" s="258"/>
      <c r="F39" s="255" t="s">
        <v>89</v>
      </c>
      <c r="G39" s="255"/>
      <c r="H39" s="255"/>
      <c r="I39" s="341"/>
      <c r="J39" s="341"/>
      <c r="K39" s="341"/>
      <c r="L39" s="341"/>
      <c r="M39" s="341"/>
      <c r="N39" s="341"/>
      <c r="O39" s="341"/>
      <c r="P39" s="341"/>
      <c r="Q39" s="417"/>
      <c r="R39" s="417"/>
      <c r="S39" s="457"/>
      <c r="T39" s="458"/>
      <c r="U39" s="358" t="s">
        <v>116</v>
      </c>
      <c r="V39" s="358"/>
      <c r="W39" s="358"/>
      <c r="X39" s="358"/>
      <c r="Y39" s="456" t="s">
        <v>89</v>
      </c>
      <c r="Z39" s="456"/>
      <c r="AA39" s="456"/>
      <c r="AB39" s="341"/>
      <c r="AC39" s="341"/>
      <c r="AD39" s="341"/>
      <c r="AE39" s="341"/>
      <c r="AF39" s="341"/>
      <c r="AG39" s="341"/>
      <c r="AH39" s="341"/>
      <c r="AI39" s="341"/>
      <c r="AJ39" s="342"/>
      <c r="AK39" s="342"/>
      <c r="AL39" s="252"/>
      <c r="AM39" s="331"/>
    </row>
    <row r="40" spans="1:39" ht="18.75" customHeight="1">
      <c r="A40" s="402"/>
      <c r="B40" s="258"/>
      <c r="C40" s="258"/>
      <c r="D40" s="258"/>
      <c r="E40" s="258"/>
      <c r="F40" s="255" t="s">
        <v>90</v>
      </c>
      <c r="G40" s="255"/>
      <c r="H40" s="255"/>
      <c r="I40" s="341"/>
      <c r="J40" s="341"/>
      <c r="K40" s="341"/>
      <c r="L40" s="341"/>
      <c r="M40" s="341"/>
      <c r="N40" s="341"/>
      <c r="O40" s="341"/>
      <c r="P40" s="341"/>
      <c r="Q40" s="417"/>
      <c r="R40" s="417"/>
      <c r="S40" s="457"/>
      <c r="T40" s="458"/>
      <c r="U40" s="358"/>
      <c r="V40" s="358"/>
      <c r="W40" s="358"/>
      <c r="X40" s="358"/>
      <c r="Y40" s="456" t="s">
        <v>90</v>
      </c>
      <c r="Z40" s="456"/>
      <c r="AA40" s="456"/>
      <c r="AB40" s="341"/>
      <c r="AC40" s="341"/>
      <c r="AD40" s="341"/>
      <c r="AE40" s="341"/>
      <c r="AF40" s="341"/>
      <c r="AG40" s="341"/>
      <c r="AH40" s="341"/>
      <c r="AI40" s="341"/>
      <c r="AJ40" s="342"/>
      <c r="AK40" s="342"/>
      <c r="AL40" s="252"/>
      <c r="AM40" s="331"/>
    </row>
    <row r="41" spans="1:39" ht="18.75" customHeight="1">
      <c r="A41" s="402"/>
      <c r="B41" s="353" t="s">
        <v>76</v>
      </c>
      <c r="C41" s="354"/>
      <c r="D41" s="354"/>
      <c r="E41" s="354"/>
      <c r="F41" s="354"/>
      <c r="G41" s="354"/>
      <c r="H41" s="355"/>
      <c r="I41" s="351"/>
      <c r="J41" s="351"/>
      <c r="K41" s="351"/>
      <c r="L41" s="351"/>
      <c r="M41" s="351"/>
      <c r="N41" s="351"/>
      <c r="O41" s="351"/>
      <c r="P41" s="351"/>
      <c r="Q41" s="342"/>
      <c r="R41" s="342"/>
      <c r="S41" s="457"/>
      <c r="T41" s="458"/>
      <c r="U41" s="353" t="s">
        <v>76</v>
      </c>
      <c r="V41" s="354"/>
      <c r="W41" s="354"/>
      <c r="X41" s="354"/>
      <c r="Y41" s="354"/>
      <c r="Z41" s="354"/>
      <c r="AA41" s="355"/>
      <c r="AB41" s="351"/>
      <c r="AC41" s="351"/>
      <c r="AD41" s="351"/>
      <c r="AE41" s="351"/>
      <c r="AF41" s="351"/>
      <c r="AG41" s="351"/>
      <c r="AH41" s="351"/>
      <c r="AI41" s="351"/>
      <c r="AJ41" s="342"/>
      <c r="AK41" s="342"/>
      <c r="AL41" s="252"/>
      <c r="AM41" s="331"/>
    </row>
    <row r="42" spans="1:39" ht="18.75" customHeight="1">
      <c r="A42" s="402"/>
      <c r="B42" s="353" t="s">
        <v>75</v>
      </c>
      <c r="C42" s="354"/>
      <c r="D42" s="354"/>
      <c r="E42" s="354"/>
      <c r="F42" s="354"/>
      <c r="G42" s="354"/>
      <c r="H42" s="355"/>
      <c r="I42" s="351"/>
      <c r="J42" s="351"/>
      <c r="K42" s="351"/>
      <c r="L42" s="351"/>
      <c r="M42" s="351"/>
      <c r="N42" s="351"/>
      <c r="O42" s="351"/>
      <c r="P42" s="351"/>
      <c r="Q42" s="342"/>
      <c r="R42" s="342"/>
      <c r="S42" s="457"/>
      <c r="T42" s="458"/>
      <c r="U42" s="353" t="s">
        <v>75</v>
      </c>
      <c r="V42" s="354"/>
      <c r="W42" s="354"/>
      <c r="X42" s="354"/>
      <c r="Y42" s="354"/>
      <c r="Z42" s="354"/>
      <c r="AA42" s="355"/>
      <c r="AB42" s="351"/>
      <c r="AC42" s="351"/>
      <c r="AD42" s="351"/>
      <c r="AE42" s="351"/>
      <c r="AF42" s="351"/>
      <c r="AG42" s="351"/>
      <c r="AH42" s="351"/>
      <c r="AI42" s="351"/>
      <c r="AJ42" s="342"/>
      <c r="AK42" s="342"/>
      <c r="AL42" s="252"/>
      <c r="AM42" s="331"/>
    </row>
    <row r="43" spans="1:39" ht="18.75" customHeight="1">
      <c r="A43" s="402"/>
      <c r="B43" s="258" t="s">
        <v>107</v>
      </c>
      <c r="C43" s="258"/>
      <c r="D43" s="258"/>
      <c r="E43" s="258"/>
      <c r="F43" s="256" t="s">
        <v>85</v>
      </c>
      <c r="G43" s="393"/>
      <c r="H43" s="394"/>
      <c r="I43" s="351"/>
      <c r="J43" s="351"/>
      <c r="K43" s="351"/>
      <c r="L43" s="351"/>
      <c r="M43" s="351"/>
      <c r="N43" s="351"/>
      <c r="O43" s="351"/>
      <c r="P43" s="351"/>
      <c r="Q43" s="342"/>
      <c r="R43" s="342"/>
      <c r="S43" s="457"/>
      <c r="T43" s="458"/>
      <c r="U43" s="258" t="s">
        <v>107</v>
      </c>
      <c r="V43" s="258"/>
      <c r="W43" s="258"/>
      <c r="X43" s="258"/>
      <c r="Y43" s="256" t="s">
        <v>85</v>
      </c>
      <c r="Z43" s="393"/>
      <c r="AA43" s="394"/>
      <c r="AB43" s="351"/>
      <c r="AC43" s="351"/>
      <c r="AD43" s="351"/>
      <c r="AE43" s="351"/>
      <c r="AF43" s="351"/>
      <c r="AG43" s="351"/>
      <c r="AH43" s="351"/>
      <c r="AI43" s="351"/>
      <c r="AJ43" s="342"/>
      <c r="AK43" s="342"/>
      <c r="AL43" s="252"/>
      <c r="AM43" s="331"/>
    </row>
    <row r="44" spans="1:39" ht="18.75" customHeight="1">
      <c r="A44" s="402"/>
      <c r="B44" s="258"/>
      <c r="C44" s="258"/>
      <c r="D44" s="258"/>
      <c r="E44" s="258"/>
      <c r="F44" s="256" t="s">
        <v>86</v>
      </c>
      <c r="G44" s="393"/>
      <c r="H44" s="394"/>
      <c r="I44" s="352">
        <v>4</v>
      </c>
      <c r="J44" s="352"/>
      <c r="K44" s="352"/>
      <c r="L44" s="352"/>
      <c r="M44" s="352">
        <v>4</v>
      </c>
      <c r="N44" s="352"/>
      <c r="O44" s="352"/>
      <c r="P44" s="352"/>
      <c r="Q44" s="342"/>
      <c r="R44" s="342"/>
      <c r="S44" s="457"/>
      <c r="T44" s="458"/>
      <c r="U44" s="258"/>
      <c r="V44" s="258"/>
      <c r="W44" s="258"/>
      <c r="X44" s="258"/>
      <c r="Y44" s="256" t="s">
        <v>86</v>
      </c>
      <c r="Z44" s="393"/>
      <c r="AA44" s="394"/>
      <c r="AB44" s="352">
        <v>4</v>
      </c>
      <c r="AC44" s="352"/>
      <c r="AD44" s="352"/>
      <c r="AE44" s="352"/>
      <c r="AF44" s="352">
        <v>4</v>
      </c>
      <c r="AG44" s="352"/>
      <c r="AH44" s="352"/>
      <c r="AI44" s="352"/>
      <c r="AJ44" s="342"/>
      <c r="AK44" s="342"/>
      <c r="AL44" s="252"/>
      <c r="AM44" s="331"/>
    </row>
    <row r="45" spans="1:39" ht="18.75" customHeight="1">
      <c r="A45" s="402"/>
      <c r="B45" s="258" t="s">
        <v>117</v>
      </c>
      <c r="C45" s="258"/>
      <c r="D45" s="258"/>
      <c r="E45" s="258"/>
      <c r="F45" s="256" t="s">
        <v>87</v>
      </c>
      <c r="G45" s="393"/>
      <c r="H45" s="394"/>
      <c r="I45" s="339"/>
      <c r="J45" s="339"/>
      <c r="K45" s="339"/>
      <c r="L45" s="339"/>
      <c r="M45" s="339"/>
      <c r="N45" s="339"/>
      <c r="O45" s="339"/>
      <c r="P45" s="339"/>
      <c r="Q45" s="342"/>
      <c r="R45" s="342"/>
      <c r="S45" s="457"/>
      <c r="T45" s="458"/>
      <c r="U45" s="258" t="s">
        <v>117</v>
      </c>
      <c r="V45" s="258"/>
      <c r="W45" s="258"/>
      <c r="X45" s="258"/>
      <c r="Y45" s="256" t="s">
        <v>87</v>
      </c>
      <c r="Z45" s="393"/>
      <c r="AA45" s="394"/>
      <c r="AB45" s="339"/>
      <c r="AC45" s="339"/>
      <c r="AD45" s="339"/>
      <c r="AE45" s="339"/>
      <c r="AF45" s="339"/>
      <c r="AG45" s="339"/>
      <c r="AH45" s="339"/>
      <c r="AI45" s="339"/>
      <c r="AJ45" s="342"/>
      <c r="AK45" s="342"/>
      <c r="AL45" s="252"/>
      <c r="AM45" s="331"/>
    </row>
    <row r="46" spans="1:39" ht="18.75" customHeight="1" thickBot="1">
      <c r="A46" s="411"/>
      <c r="B46" s="261"/>
      <c r="C46" s="261"/>
      <c r="D46" s="261"/>
      <c r="E46" s="261"/>
      <c r="F46" s="422" t="s">
        <v>88</v>
      </c>
      <c r="G46" s="423"/>
      <c r="H46" s="424"/>
      <c r="I46" s="388">
        <v>0.02</v>
      </c>
      <c r="J46" s="388"/>
      <c r="K46" s="388"/>
      <c r="L46" s="388"/>
      <c r="M46" s="388">
        <v>0.02</v>
      </c>
      <c r="N46" s="388"/>
      <c r="O46" s="388"/>
      <c r="P46" s="388"/>
      <c r="Q46" s="421"/>
      <c r="R46" s="421"/>
      <c r="S46" s="459"/>
      <c r="T46" s="460"/>
      <c r="U46" s="261"/>
      <c r="V46" s="261"/>
      <c r="W46" s="261"/>
      <c r="X46" s="261"/>
      <c r="Y46" s="422" t="s">
        <v>88</v>
      </c>
      <c r="Z46" s="423"/>
      <c r="AA46" s="424"/>
      <c r="AB46" s="388">
        <v>0.02</v>
      </c>
      <c r="AC46" s="388"/>
      <c r="AD46" s="388"/>
      <c r="AE46" s="388"/>
      <c r="AF46" s="388">
        <v>0.02</v>
      </c>
      <c r="AG46" s="388"/>
      <c r="AH46" s="388"/>
      <c r="AI46" s="388"/>
      <c r="AJ46" s="421"/>
      <c r="AK46" s="421"/>
      <c r="AL46" s="332"/>
      <c r="AM46" s="333"/>
    </row>
  </sheetData>
  <sheetProtection password="9350" sheet="1" scenarios="1" formatCells="0" selectLockedCells="1"/>
  <mergeCells count="341">
    <mergeCell ref="AJ16:AK16"/>
    <mergeCell ref="AL8:AM8"/>
    <mergeCell ref="AL9:AM9"/>
    <mergeCell ref="AL10:AM10"/>
    <mergeCell ref="AL11:AM11"/>
    <mergeCell ref="AL12:AM12"/>
    <mergeCell ref="AL13:AM13"/>
    <mergeCell ref="AL14:AM14"/>
    <mergeCell ref="AL15:AM15"/>
    <mergeCell ref="AL16:AM16"/>
    <mergeCell ref="AJ12:AK12"/>
    <mergeCell ref="AJ13:AK13"/>
    <mergeCell ref="AJ14:AK14"/>
    <mergeCell ref="AJ15:AK15"/>
    <mergeCell ref="AJ8:AK8"/>
    <mergeCell ref="AJ9:AK9"/>
    <mergeCell ref="AJ10:AK10"/>
    <mergeCell ref="AJ11:AK11"/>
    <mergeCell ref="X12:Y12"/>
    <mergeCell ref="X13:Y13"/>
    <mergeCell ref="X14:Y14"/>
    <mergeCell ref="X15:Y15"/>
    <mergeCell ref="AL43:AM44"/>
    <mergeCell ref="AL45:AM46"/>
    <mergeCell ref="S35:T36"/>
    <mergeCell ref="S37:T38"/>
    <mergeCell ref="S39:T40"/>
    <mergeCell ref="S41:T42"/>
    <mergeCell ref="S43:T44"/>
    <mergeCell ref="S45:T46"/>
    <mergeCell ref="AL35:AM36"/>
    <mergeCell ref="AL37:AM38"/>
    <mergeCell ref="AL39:AM40"/>
    <mergeCell ref="AL41:AM42"/>
    <mergeCell ref="S30:T31"/>
    <mergeCell ref="AL20:AM21"/>
    <mergeCell ref="AL22:AM23"/>
    <mergeCell ref="AL24:AM25"/>
    <mergeCell ref="AL26:AM27"/>
    <mergeCell ref="AL28:AM29"/>
    <mergeCell ref="AL30:AM31"/>
    <mergeCell ref="S20:T21"/>
    <mergeCell ref="A4:AM4"/>
    <mergeCell ref="A5:Y5"/>
    <mergeCell ref="Z5:AM5"/>
    <mergeCell ref="Q20:R21"/>
    <mergeCell ref="V12:W12"/>
    <mergeCell ref="V13:W13"/>
    <mergeCell ref="V14:W14"/>
    <mergeCell ref="V15:W15"/>
    <mergeCell ref="V16:W16"/>
    <mergeCell ref="X8:Y8"/>
    <mergeCell ref="AJ43:AK44"/>
    <mergeCell ref="AF45:AI45"/>
    <mergeCell ref="AJ45:AK46"/>
    <mergeCell ref="F46:H46"/>
    <mergeCell ref="Y46:AA46"/>
    <mergeCell ref="Q45:R46"/>
    <mergeCell ref="U45:X46"/>
    <mergeCell ref="Y45:AA45"/>
    <mergeCell ref="AB45:AE45"/>
    <mergeCell ref="M44:P44"/>
    <mergeCell ref="AJ41:AK42"/>
    <mergeCell ref="B45:E46"/>
    <mergeCell ref="F45:H45"/>
    <mergeCell ref="I45:L45"/>
    <mergeCell ref="M45:P45"/>
    <mergeCell ref="I46:L46"/>
    <mergeCell ref="M46:P46"/>
    <mergeCell ref="M43:P43"/>
    <mergeCell ref="M41:P41"/>
    <mergeCell ref="Y44:AA44"/>
    <mergeCell ref="Q43:R44"/>
    <mergeCell ref="U43:X44"/>
    <mergeCell ref="Y43:AA43"/>
    <mergeCell ref="AB43:AE43"/>
    <mergeCell ref="AB44:AE44"/>
    <mergeCell ref="AB42:AE42"/>
    <mergeCell ref="AF42:AI42"/>
    <mergeCell ref="U41:AA41"/>
    <mergeCell ref="U42:AA42"/>
    <mergeCell ref="AB39:AE39"/>
    <mergeCell ref="B39:E40"/>
    <mergeCell ref="F39:H39"/>
    <mergeCell ref="I39:L39"/>
    <mergeCell ref="M39:P39"/>
    <mergeCell ref="F40:H40"/>
    <mergeCell ref="I40:L40"/>
    <mergeCell ref="M40:P40"/>
    <mergeCell ref="AB35:AE35"/>
    <mergeCell ref="AF35:AI35"/>
    <mergeCell ref="AJ35:AK36"/>
    <mergeCell ref="AB36:AE36"/>
    <mergeCell ref="AF36:AI36"/>
    <mergeCell ref="AB37:AE37"/>
    <mergeCell ref="AF37:AI37"/>
    <mergeCell ref="AJ37:AK38"/>
    <mergeCell ref="AF43:AI43"/>
    <mergeCell ref="AB38:AE38"/>
    <mergeCell ref="AF38:AI38"/>
    <mergeCell ref="AF39:AI39"/>
    <mergeCell ref="AJ39:AK40"/>
    <mergeCell ref="AB40:AE40"/>
    <mergeCell ref="AF40:AI40"/>
    <mergeCell ref="Q35:R36"/>
    <mergeCell ref="U35:X36"/>
    <mergeCell ref="Y35:AA35"/>
    <mergeCell ref="Y36:AA36"/>
    <mergeCell ref="Q37:R38"/>
    <mergeCell ref="U37:X38"/>
    <mergeCell ref="Y37:AA37"/>
    <mergeCell ref="Q39:R40"/>
    <mergeCell ref="U39:X40"/>
    <mergeCell ref="Y38:AA38"/>
    <mergeCell ref="Y40:AA40"/>
    <mergeCell ref="Y39:AA39"/>
    <mergeCell ref="B35:E36"/>
    <mergeCell ref="F35:H35"/>
    <mergeCell ref="I35:L35"/>
    <mergeCell ref="M35:P35"/>
    <mergeCell ref="F36:H36"/>
    <mergeCell ref="I36:L36"/>
    <mergeCell ref="M36:P36"/>
    <mergeCell ref="AJ33:AM33"/>
    <mergeCell ref="Q34:R34"/>
    <mergeCell ref="S34:T34"/>
    <mergeCell ref="AJ34:AK34"/>
    <mergeCell ref="AL34:AM34"/>
    <mergeCell ref="AB30:AE30"/>
    <mergeCell ref="AF30:AI30"/>
    <mergeCell ref="AB29:AE29"/>
    <mergeCell ref="M33:P34"/>
    <mergeCell ref="Q33:T33"/>
    <mergeCell ref="U33:AA34"/>
    <mergeCell ref="AB33:AE34"/>
    <mergeCell ref="AF33:AI34"/>
    <mergeCell ref="Y30:AA30"/>
    <mergeCell ref="Y31:AA31"/>
    <mergeCell ref="L15:P15"/>
    <mergeCell ref="Q15:U15"/>
    <mergeCell ref="AB28:AE28"/>
    <mergeCell ref="AF28:AI28"/>
    <mergeCell ref="S26:T27"/>
    <mergeCell ref="Q22:R23"/>
    <mergeCell ref="Q24:R25"/>
    <mergeCell ref="Q26:R27"/>
    <mergeCell ref="X16:Y16"/>
    <mergeCell ref="M25:P25"/>
    <mergeCell ref="Q7:U7"/>
    <mergeCell ref="L13:P13"/>
    <mergeCell ref="Q13:U13"/>
    <mergeCell ref="L14:P14"/>
    <mergeCell ref="Q14:U14"/>
    <mergeCell ref="L12:P12"/>
    <mergeCell ref="Q12:U12"/>
    <mergeCell ref="Q10:U10"/>
    <mergeCell ref="I26:L26"/>
    <mergeCell ref="M26:P26"/>
    <mergeCell ref="F30:H30"/>
    <mergeCell ref="I30:L30"/>
    <mergeCell ref="M30:P30"/>
    <mergeCell ref="B26:H26"/>
    <mergeCell ref="F24:H24"/>
    <mergeCell ref="I24:L24"/>
    <mergeCell ref="F25:H25"/>
    <mergeCell ref="I25:L25"/>
    <mergeCell ref="F22:H22"/>
    <mergeCell ref="I22:L22"/>
    <mergeCell ref="F23:H23"/>
    <mergeCell ref="I23:L23"/>
    <mergeCell ref="AB26:AE26"/>
    <mergeCell ref="AF26:AI26"/>
    <mergeCell ref="AB27:AE27"/>
    <mergeCell ref="AF27:AI27"/>
    <mergeCell ref="AB24:AE24"/>
    <mergeCell ref="AF24:AI24"/>
    <mergeCell ref="AB25:AE25"/>
    <mergeCell ref="AF25:AI25"/>
    <mergeCell ref="AB22:AE22"/>
    <mergeCell ref="AF22:AI22"/>
    <mergeCell ref="AB23:AE23"/>
    <mergeCell ref="AF23:AI23"/>
    <mergeCell ref="AJ18:AM18"/>
    <mergeCell ref="U18:AA19"/>
    <mergeCell ref="AB18:AE19"/>
    <mergeCell ref="AF18:AI19"/>
    <mergeCell ref="AJ19:AK19"/>
    <mergeCell ref="AL19:AM19"/>
    <mergeCell ref="AJ30:AK31"/>
    <mergeCell ref="Y29:AA29"/>
    <mergeCell ref="AJ20:AK21"/>
    <mergeCell ref="AJ22:AK23"/>
    <mergeCell ref="AJ24:AK25"/>
    <mergeCell ref="AJ26:AK27"/>
    <mergeCell ref="AB20:AE20"/>
    <mergeCell ref="AF20:AI20"/>
    <mergeCell ref="AB21:AE21"/>
    <mergeCell ref="AF21:AI21"/>
    <mergeCell ref="Y24:AA24"/>
    <mergeCell ref="Y25:AA25"/>
    <mergeCell ref="Y22:AA22"/>
    <mergeCell ref="Y23:AA23"/>
    <mergeCell ref="Z16:AD16"/>
    <mergeCell ref="A17:A46"/>
    <mergeCell ref="B20:E21"/>
    <mergeCell ref="B22:E23"/>
    <mergeCell ref="M20:P20"/>
    <mergeCell ref="F21:H21"/>
    <mergeCell ref="B37:E38"/>
    <mergeCell ref="F37:H37"/>
    <mergeCell ref="U22:X23"/>
    <mergeCell ref="U24:X25"/>
    <mergeCell ref="B17:T17"/>
    <mergeCell ref="B18:H19"/>
    <mergeCell ref="M18:P19"/>
    <mergeCell ref="Y20:AA20"/>
    <mergeCell ref="U20:X21"/>
    <mergeCell ref="Y21:AA21"/>
    <mergeCell ref="F20:H20"/>
    <mergeCell ref="I20:L20"/>
    <mergeCell ref="M21:P21"/>
    <mergeCell ref="F38:H38"/>
    <mergeCell ref="I38:L38"/>
    <mergeCell ref="M38:P38"/>
    <mergeCell ref="B6:K6"/>
    <mergeCell ref="L6:U6"/>
    <mergeCell ref="B9:K9"/>
    <mergeCell ref="S19:T19"/>
    <mergeCell ref="I18:L19"/>
    <mergeCell ref="Q19:R19"/>
    <mergeCell ref="B16:K16"/>
    <mergeCell ref="Y28:AA28"/>
    <mergeCell ref="I37:L37"/>
    <mergeCell ref="M37:P37"/>
    <mergeCell ref="Q28:R29"/>
    <mergeCell ref="Q30:R31"/>
    <mergeCell ref="B32:T32"/>
    <mergeCell ref="U32:AM32"/>
    <mergeCell ref="B33:H34"/>
    <mergeCell ref="I33:L34"/>
    <mergeCell ref="AJ28:AK29"/>
    <mergeCell ref="U30:X31"/>
    <mergeCell ref="M31:P31"/>
    <mergeCell ref="B27:H27"/>
    <mergeCell ref="I29:L29"/>
    <mergeCell ref="F31:H31"/>
    <mergeCell ref="F28:H28"/>
    <mergeCell ref="F29:H29"/>
    <mergeCell ref="B28:E29"/>
    <mergeCell ref="B30:E31"/>
    <mergeCell ref="M29:P29"/>
    <mergeCell ref="I31:L31"/>
    <mergeCell ref="U26:AA26"/>
    <mergeCell ref="Q18:T18"/>
    <mergeCell ref="M24:P24"/>
    <mergeCell ref="M22:P22"/>
    <mergeCell ref="M23:P23"/>
    <mergeCell ref="S22:T23"/>
    <mergeCell ref="S24:T25"/>
    <mergeCell ref="U27:AA27"/>
    <mergeCell ref="I21:L21"/>
    <mergeCell ref="U28:X29"/>
    <mergeCell ref="I27:L27"/>
    <mergeCell ref="M27:P27"/>
    <mergeCell ref="S28:T29"/>
    <mergeCell ref="I28:L28"/>
    <mergeCell ref="M28:P28"/>
    <mergeCell ref="L16:P16"/>
    <mergeCell ref="Q16:U16"/>
    <mergeCell ref="A6:A16"/>
    <mergeCell ref="B15:K15"/>
    <mergeCell ref="B10:K10"/>
    <mergeCell ref="B14:K14"/>
    <mergeCell ref="B12:K12"/>
    <mergeCell ref="L7:P7"/>
    <mergeCell ref="L9:P9"/>
    <mergeCell ref="Q9:U9"/>
    <mergeCell ref="AE12:AI12"/>
    <mergeCell ref="Z10:AD10"/>
    <mergeCell ref="Z11:AD11"/>
    <mergeCell ref="Z12:AD12"/>
    <mergeCell ref="AE10:AI10"/>
    <mergeCell ref="Z6:AI6"/>
    <mergeCell ref="AJ6:AM6"/>
    <mergeCell ref="V6:Y6"/>
    <mergeCell ref="Z7:AD7"/>
    <mergeCell ref="AE7:AI7"/>
    <mergeCell ref="V7:W7"/>
    <mergeCell ref="X7:Y7"/>
    <mergeCell ref="AJ7:AK7"/>
    <mergeCell ref="AL7:AM7"/>
    <mergeCell ref="Z8:AD8"/>
    <mergeCell ref="Z9:AD9"/>
    <mergeCell ref="V11:W11"/>
    <mergeCell ref="AE11:AI11"/>
    <mergeCell ref="X11:Y11"/>
    <mergeCell ref="V9:W9"/>
    <mergeCell ref="V10:W10"/>
    <mergeCell ref="AE9:AI9"/>
    <mergeCell ref="X9:Y9"/>
    <mergeCell ref="X10:Y10"/>
    <mergeCell ref="Q41:R42"/>
    <mergeCell ref="B7:K7"/>
    <mergeCell ref="B11:K11"/>
    <mergeCell ref="L11:P11"/>
    <mergeCell ref="Q11:U11"/>
    <mergeCell ref="B8:K8"/>
    <mergeCell ref="L8:P8"/>
    <mergeCell ref="Q8:U8"/>
    <mergeCell ref="B24:E25"/>
    <mergeCell ref="L10:P10"/>
    <mergeCell ref="M42:P42"/>
    <mergeCell ref="I41:L41"/>
    <mergeCell ref="B43:E44"/>
    <mergeCell ref="F43:H43"/>
    <mergeCell ref="I43:L43"/>
    <mergeCell ref="B41:H41"/>
    <mergeCell ref="B42:H42"/>
    <mergeCell ref="I44:L44"/>
    <mergeCell ref="I42:L42"/>
    <mergeCell ref="F44:H44"/>
    <mergeCell ref="AE16:AI16"/>
    <mergeCell ref="AF44:AI44"/>
    <mergeCell ref="AB46:AE46"/>
    <mergeCell ref="AF46:AI46"/>
    <mergeCell ref="AB41:AE41"/>
    <mergeCell ref="AF41:AI41"/>
    <mergeCell ref="U17:AM17"/>
    <mergeCell ref="AF29:AI29"/>
    <mergeCell ref="AB31:AE31"/>
    <mergeCell ref="AF31:AI31"/>
    <mergeCell ref="A1:AM1"/>
    <mergeCell ref="Z13:AD13"/>
    <mergeCell ref="Z14:AD14"/>
    <mergeCell ref="Z15:AD15"/>
    <mergeCell ref="AE13:AI13"/>
    <mergeCell ref="AE14:AI14"/>
    <mergeCell ref="AE15:AI15"/>
    <mergeCell ref="B13:K13"/>
    <mergeCell ref="V8:W8"/>
    <mergeCell ref="AE8:AI8"/>
  </mergeCells>
  <printOptions/>
  <pageMargins left="0.984251968503937" right="0.3937007874015748" top="0.7874015748031497" bottom="0.5905511811023623" header="0.5118110236220472" footer="0.31496062992125984"/>
  <pageSetup horizontalDpi="600" verticalDpi="600" orientation="portrait" paperSize="9" scale="92" r:id="rId1"/>
  <headerFooter alignWithMargins="0">
    <oddHeader>&amp;L&amp;"ＭＳ 明朝,標準"&amp;8H24-590</oddHeader>
  </headerFooter>
</worksheet>
</file>

<file path=xl/worksheets/sheet8.xml><?xml version="1.0" encoding="utf-8"?>
<worksheet xmlns="http://schemas.openxmlformats.org/spreadsheetml/2006/main" xmlns:r="http://schemas.openxmlformats.org/officeDocument/2006/relationships">
  <dimension ref="A1:AN60"/>
  <sheetViews>
    <sheetView showGridLines="0" view="pageBreakPreview" zoomScaleSheetLayoutView="100" workbookViewId="0" topLeftCell="A1">
      <selection activeCell="A5" sqref="A5"/>
    </sheetView>
  </sheetViews>
  <sheetFormatPr defaultColWidth="9.00390625" defaultRowHeight="13.5"/>
  <cols>
    <col min="1" max="40" width="2.25390625" style="5" customWidth="1"/>
    <col min="41" max="16384" width="9.00390625" style="5" customWidth="1"/>
  </cols>
  <sheetData>
    <row r="1" spans="1:39" ht="15" customHeight="1">
      <c r="A1" s="199" t="s">
        <v>280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ht="6.75" customHeight="1"/>
    <row r="3" spans="1:39" ht="14.25">
      <c r="A3" s="6" t="s">
        <v>352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ht="15" thickBot="1">
      <c r="A4" s="202" t="s">
        <v>222</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row>
    <row r="5" spans="1:40" ht="13.5" customHeight="1">
      <c r="A5" s="160"/>
      <c r="B5" s="168" t="s">
        <v>364</v>
      </c>
      <c r="C5" s="168"/>
      <c r="D5" s="168"/>
      <c r="E5" s="168"/>
      <c r="F5" s="168"/>
      <c r="G5" s="168"/>
      <c r="H5" s="168"/>
      <c r="I5" s="168"/>
      <c r="J5" s="168"/>
      <c r="K5" s="168"/>
      <c r="L5" s="161"/>
      <c r="M5" s="161"/>
      <c r="N5" s="161"/>
      <c r="O5" s="161"/>
      <c r="P5" s="161"/>
      <c r="Q5" s="161"/>
      <c r="R5" s="161"/>
      <c r="S5" s="161"/>
      <c r="T5" s="161"/>
      <c r="U5" s="161"/>
      <c r="V5" s="161"/>
      <c r="W5" s="161"/>
      <c r="X5" s="161"/>
      <c r="Y5" s="161"/>
      <c r="Z5" s="161"/>
      <c r="AA5" s="161"/>
      <c r="AB5" s="161"/>
      <c r="AC5" s="482" t="s">
        <v>366</v>
      </c>
      <c r="AD5" s="482"/>
      <c r="AE5" s="482"/>
      <c r="AF5" s="482"/>
      <c r="AG5" s="482"/>
      <c r="AH5" s="482"/>
      <c r="AI5" s="482"/>
      <c r="AJ5" s="482"/>
      <c r="AK5" s="482"/>
      <c r="AL5" s="482"/>
      <c r="AM5" s="482"/>
      <c r="AN5" s="483"/>
    </row>
    <row r="6" spans="1:40" ht="13.5" customHeight="1">
      <c r="A6" s="169"/>
      <c r="B6" s="170"/>
      <c r="C6" s="170"/>
      <c r="D6" s="170"/>
      <c r="E6" s="170"/>
      <c r="F6" s="170"/>
      <c r="G6" s="170"/>
      <c r="H6" s="170"/>
      <c r="I6" s="170"/>
      <c r="J6" s="170"/>
      <c r="K6" s="170"/>
      <c r="L6" s="171"/>
      <c r="M6" s="171"/>
      <c r="N6" s="171"/>
      <c r="O6" s="171"/>
      <c r="P6" s="171"/>
      <c r="Q6" s="171"/>
      <c r="R6" s="171"/>
      <c r="S6" s="171"/>
      <c r="T6" s="171"/>
      <c r="U6" s="171"/>
      <c r="V6" s="171"/>
      <c r="W6" s="171"/>
      <c r="X6" s="171"/>
      <c r="Y6" s="171"/>
      <c r="Z6" s="171"/>
      <c r="AA6" s="171"/>
      <c r="AB6" s="171"/>
      <c r="AC6" s="484"/>
      <c r="AD6" s="484"/>
      <c r="AE6" s="484"/>
      <c r="AF6" s="484"/>
      <c r="AG6" s="484"/>
      <c r="AH6" s="484"/>
      <c r="AI6" s="484"/>
      <c r="AJ6" s="484"/>
      <c r="AK6" s="484"/>
      <c r="AL6" s="484"/>
      <c r="AM6" s="484"/>
      <c r="AN6" s="485"/>
    </row>
    <row r="7" spans="1:40" ht="13.5" customHeight="1">
      <c r="A7" s="160"/>
      <c r="B7" s="463" t="s">
        <v>250</v>
      </c>
      <c r="C7" s="463"/>
      <c r="D7" s="463"/>
      <c r="E7" s="463"/>
      <c r="F7" s="463"/>
      <c r="G7" s="328" t="s">
        <v>251</v>
      </c>
      <c r="H7" s="328"/>
      <c r="I7" s="328"/>
      <c r="J7" s="328"/>
      <c r="K7" s="328"/>
      <c r="L7" s="328"/>
      <c r="M7" s="328"/>
      <c r="N7" s="328" t="s">
        <v>252</v>
      </c>
      <c r="O7" s="328"/>
      <c r="P7" s="328"/>
      <c r="Q7" s="328"/>
      <c r="R7" s="328"/>
      <c r="S7" s="328"/>
      <c r="T7" s="328"/>
      <c r="U7" s="328"/>
      <c r="V7" s="328"/>
      <c r="W7" s="328"/>
      <c r="X7" s="328"/>
      <c r="Y7" s="328"/>
      <c r="Z7" s="328"/>
      <c r="AA7" s="328"/>
      <c r="AB7" s="328"/>
      <c r="AC7" s="328"/>
      <c r="AD7" s="328"/>
      <c r="AE7" s="461"/>
      <c r="AF7" s="461" t="s">
        <v>377</v>
      </c>
      <c r="AG7" s="462"/>
      <c r="AH7" s="462"/>
      <c r="AI7" s="462"/>
      <c r="AJ7" s="462"/>
      <c r="AK7" s="462"/>
      <c r="AL7" s="462"/>
      <c r="AM7" s="327"/>
      <c r="AN7" s="172"/>
    </row>
    <row r="8" spans="1:40" ht="13.5" customHeight="1">
      <c r="A8" s="160"/>
      <c r="B8" s="465" t="s">
        <v>253</v>
      </c>
      <c r="C8" s="465"/>
      <c r="D8" s="465"/>
      <c r="E8" s="465"/>
      <c r="F8" s="465"/>
      <c r="G8" s="480">
        <v>0.06</v>
      </c>
      <c r="H8" s="328"/>
      <c r="I8" s="328"/>
      <c r="J8" s="328"/>
      <c r="K8" s="328"/>
      <c r="L8" s="328"/>
      <c r="M8" s="328"/>
      <c r="N8" s="481">
        <v>0.004</v>
      </c>
      <c r="O8" s="328"/>
      <c r="P8" s="328"/>
      <c r="Q8" s="328"/>
      <c r="R8" s="328"/>
      <c r="S8" s="328"/>
      <c r="T8" s="328"/>
      <c r="U8" s="328"/>
      <c r="V8" s="328"/>
      <c r="W8" s="328"/>
      <c r="X8" s="328"/>
      <c r="Y8" s="328"/>
      <c r="Z8" s="328"/>
      <c r="AA8" s="328"/>
      <c r="AB8" s="328"/>
      <c r="AC8" s="328"/>
      <c r="AD8" s="328"/>
      <c r="AE8" s="461"/>
      <c r="AF8" s="461" t="s">
        <v>378</v>
      </c>
      <c r="AG8" s="462"/>
      <c r="AH8" s="462"/>
      <c r="AI8" s="462"/>
      <c r="AJ8" s="462"/>
      <c r="AK8" s="462"/>
      <c r="AL8" s="462"/>
      <c r="AM8" s="173"/>
      <c r="AN8" s="172"/>
    </row>
    <row r="9" spans="1:40" ht="13.5" customHeight="1">
      <c r="A9" s="160"/>
      <c r="B9" s="465" t="s">
        <v>254</v>
      </c>
      <c r="C9" s="465"/>
      <c r="D9" s="465"/>
      <c r="E9" s="465"/>
      <c r="F9" s="465"/>
      <c r="G9" s="328" t="s">
        <v>255</v>
      </c>
      <c r="H9" s="328"/>
      <c r="I9" s="328"/>
      <c r="J9" s="328"/>
      <c r="K9" s="328"/>
      <c r="L9" s="328"/>
      <c r="M9" s="328"/>
      <c r="N9" s="328" t="s">
        <v>372</v>
      </c>
      <c r="O9" s="328"/>
      <c r="P9" s="328"/>
      <c r="Q9" s="328"/>
      <c r="R9" s="328"/>
      <c r="S9" s="328"/>
      <c r="T9" s="328"/>
      <c r="U9" s="328"/>
      <c r="V9" s="328"/>
      <c r="W9" s="328"/>
      <c r="X9" s="328"/>
      <c r="Y9" s="328"/>
      <c r="Z9" s="328"/>
      <c r="AA9" s="328"/>
      <c r="AB9" s="328"/>
      <c r="AC9" s="328"/>
      <c r="AD9" s="328"/>
      <c r="AE9" s="461"/>
      <c r="AF9" s="461" t="s">
        <v>379</v>
      </c>
      <c r="AG9" s="462"/>
      <c r="AH9" s="462"/>
      <c r="AI9" s="462"/>
      <c r="AJ9" s="462"/>
      <c r="AK9" s="462"/>
      <c r="AL9" s="462"/>
      <c r="AM9" s="173"/>
      <c r="AN9" s="172"/>
    </row>
    <row r="10" spans="1:40" ht="13.5" customHeight="1">
      <c r="A10" s="160"/>
      <c r="B10" s="465" t="s">
        <v>256</v>
      </c>
      <c r="C10" s="465"/>
      <c r="D10" s="465"/>
      <c r="E10" s="465"/>
      <c r="F10" s="465"/>
      <c r="G10" s="328" t="s">
        <v>373</v>
      </c>
      <c r="H10" s="328"/>
      <c r="I10" s="328"/>
      <c r="J10" s="328"/>
      <c r="K10" s="328"/>
      <c r="L10" s="328"/>
      <c r="M10" s="328"/>
      <c r="N10" s="466" t="s">
        <v>257</v>
      </c>
      <c r="O10" s="466"/>
      <c r="P10" s="466"/>
      <c r="Q10" s="466"/>
      <c r="R10" s="466"/>
      <c r="S10" s="466"/>
      <c r="T10" s="466"/>
      <c r="U10" s="466"/>
      <c r="V10" s="466"/>
      <c r="W10" s="466"/>
      <c r="X10" s="466"/>
      <c r="Y10" s="466"/>
      <c r="Z10" s="466"/>
      <c r="AA10" s="466"/>
      <c r="AB10" s="466"/>
      <c r="AC10" s="466"/>
      <c r="AD10" s="466"/>
      <c r="AE10" s="467"/>
      <c r="AF10" s="461" t="s">
        <v>378</v>
      </c>
      <c r="AG10" s="462"/>
      <c r="AH10" s="462"/>
      <c r="AI10" s="462"/>
      <c r="AJ10" s="462"/>
      <c r="AK10" s="462"/>
      <c r="AL10" s="462"/>
      <c r="AM10" s="173"/>
      <c r="AN10" s="172"/>
    </row>
    <row r="11" spans="1:40" ht="13.5" customHeight="1">
      <c r="A11" s="160"/>
      <c r="B11" s="465" t="s">
        <v>258</v>
      </c>
      <c r="C11" s="465"/>
      <c r="D11" s="465"/>
      <c r="E11" s="465"/>
      <c r="F11" s="465"/>
      <c r="G11" s="328" t="s">
        <v>374</v>
      </c>
      <c r="H11" s="328"/>
      <c r="I11" s="328"/>
      <c r="J11" s="328"/>
      <c r="K11" s="328"/>
      <c r="L11" s="328"/>
      <c r="M11" s="328"/>
      <c r="N11" s="328" t="s">
        <v>259</v>
      </c>
      <c r="O11" s="328"/>
      <c r="P11" s="328"/>
      <c r="Q11" s="328"/>
      <c r="R11" s="328"/>
      <c r="S11" s="328"/>
      <c r="T11" s="328"/>
      <c r="U11" s="328"/>
      <c r="V11" s="328"/>
      <c r="W11" s="328"/>
      <c r="X11" s="328"/>
      <c r="Y11" s="328"/>
      <c r="Z11" s="328"/>
      <c r="AA11" s="328"/>
      <c r="AB11" s="328"/>
      <c r="AC11" s="328"/>
      <c r="AD11" s="328"/>
      <c r="AE11" s="461"/>
      <c r="AF11" s="461" t="s">
        <v>380</v>
      </c>
      <c r="AG11" s="462"/>
      <c r="AH11" s="462"/>
      <c r="AI11" s="462"/>
      <c r="AJ11" s="462"/>
      <c r="AK11" s="462"/>
      <c r="AL11" s="462"/>
      <c r="AM11" s="173"/>
      <c r="AN11" s="172"/>
    </row>
    <row r="12" spans="1:40" ht="13.5" customHeight="1">
      <c r="A12" s="160"/>
      <c r="B12" s="463" t="s">
        <v>260</v>
      </c>
      <c r="C12" s="463"/>
      <c r="D12" s="463"/>
      <c r="E12" s="463"/>
      <c r="F12" s="463"/>
      <c r="G12" s="328" t="s">
        <v>375</v>
      </c>
      <c r="H12" s="328"/>
      <c r="I12" s="328"/>
      <c r="J12" s="328"/>
      <c r="K12" s="328"/>
      <c r="L12" s="328"/>
      <c r="M12" s="328"/>
      <c r="N12" s="328" t="s">
        <v>376</v>
      </c>
      <c r="O12" s="328"/>
      <c r="P12" s="328"/>
      <c r="Q12" s="328"/>
      <c r="R12" s="328"/>
      <c r="S12" s="328"/>
      <c r="T12" s="328"/>
      <c r="U12" s="328"/>
      <c r="V12" s="328"/>
      <c r="W12" s="328"/>
      <c r="X12" s="328"/>
      <c r="Y12" s="328"/>
      <c r="Z12" s="328"/>
      <c r="AA12" s="328"/>
      <c r="AB12" s="328"/>
      <c r="AC12" s="328"/>
      <c r="AD12" s="328"/>
      <c r="AE12" s="461"/>
      <c r="AF12" s="461" t="s">
        <v>378</v>
      </c>
      <c r="AG12" s="462"/>
      <c r="AH12" s="462"/>
      <c r="AI12" s="462"/>
      <c r="AJ12" s="462"/>
      <c r="AK12" s="462"/>
      <c r="AL12" s="462"/>
      <c r="AM12" s="173"/>
      <c r="AN12" s="172"/>
    </row>
    <row r="13" spans="1:40" ht="13.5" customHeight="1">
      <c r="A13" s="160"/>
      <c r="B13" s="174"/>
      <c r="C13" s="170"/>
      <c r="D13" s="170"/>
      <c r="E13" s="170"/>
      <c r="F13" s="170"/>
      <c r="G13" s="170"/>
      <c r="H13" s="170"/>
      <c r="I13" s="170"/>
      <c r="J13" s="170"/>
      <c r="K13" s="170"/>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2"/>
    </row>
    <row r="14" spans="1:40" ht="13.5" customHeight="1">
      <c r="A14" s="160"/>
      <c r="B14" s="176" t="s">
        <v>261</v>
      </c>
      <c r="C14" s="464" t="s">
        <v>365</v>
      </c>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175"/>
      <c r="AN14" s="172"/>
    </row>
    <row r="15" spans="1:40" ht="13.5" customHeight="1">
      <c r="A15" s="160"/>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2"/>
    </row>
    <row r="16" spans="1:40" ht="13.5" customHeight="1">
      <c r="A16" s="160"/>
      <c r="B16" s="176" t="s">
        <v>262</v>
      </c>
      <c r="C16" s="464" t="s">
        <v>263</v>
      </c>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177"/>
      <c r="AN16" s="172"/>
    </row>
    <row r="17" spans="1:40" ht="13.5" customHeight="1" thickBot="1">
      <c r="A17" s="164"/>
      <c r="B17" s="178"/>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66"/>
    </row>
    <row r="18" spans="1:40" ht="13.5" customHeight="1">
      <c r="A18" s="44"/>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9"/>
    </row>
    <row r="19" spans="1:40" ht="13.5" customHeight="1">
      <c r="A19" s="438" t="s">
        <v>249</v>
      </c>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9"/>
    </row>
    <row r="20" spans="1:40" ht="13.5" customHeight="1">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2"/>
    </row>
    <row r="21" spans="1:40" ht="13.5" customHeight="1">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2"/>
    </row>
    <row r="22" spans="1:40" ht="13.5" customHeight="1">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2"/>
    </row>
    <row r="23" spans="1:40" ht="13.5" customHeight="1">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2"/>
    </row>
    <row r="24" spans="1:40" ht="13.5" customHeight="1">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2"/>
    </row>
    <row r="25" spans="1:40" ht="13.5" customHeight="1">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2"/>
    </row>
    <row r="26" spans="1:40" ht="13.5" customHeight="1">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2"/>
    </row>
    <row r="27" spans="1:40" ht="13.5" customHeight="1">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2"/>
    </row>
    <row r="28" spans="1:40" ht="13.5"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2"/>
    </row>
    <row r="29" spans="1:40" ht="13.5" customHeight="1">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2"/>
    </row>
    <row r="30" spans="1:40" ht="13.5" customHeight="1">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2"/>
    </row>
    <row r="31" spans="1:40" ht="13.5" customHeight="1">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2"/>
    </row>
    <row r="32" spans="1:40" ht="13.5" customHeight="1">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2"/>
    </row>
    <row r="33" spans="1:40" ht="13.5" customHeigh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2"/>
    </row>
    <row r="34" spans="1:40" ht="13.5" customHeight="1">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2"/>
    </row>
    <row r="35" spans="1:40" ht="13.5" customHeight="1">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2"/>
    </row>
    <row r="36" spans="1:40" ht="13.5" customHeight="1">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2"/>
    </row>
    <row r="37" spans="1:40" ht="13.5" customHeight="1">
      <c r="A37" s="180"/>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2"/>
    </row>
    <row r="38" spans="1:40" ht="13.5" customHeight="1">
      <c r="A38" s="180"/>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2"/>
    </row>
    <row r="39" spans="1:40" ht="13.5" customHeight="1">
      <c r="A39" s="180"/>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2"/>
    </row>
    <row r="40" spans="1:40" ht="13.5" customHeight="1">
      <c r="A40" s="180"/>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2"/>
    </row>
    <row r="41" spans="1:40" ht="13.5" customHeight="1">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2"/>
    </row>
    <row r="42" spans="1:40" ht="13.5" customHeight="1">
      <c r="A42" s="180"/>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2"/>
    </row>
    <row r="43" spans="1:40" ht="13.5" customHeight="1">
      <c r="A43" s="180"/>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2"/>
    </row>
    <row r="44" spans="1:40" ht="13.5" customHeight="1">
      <c r="A44" s="180"/>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2"/>
    </row>
    <row r="45" spans="1:40" ht="13.5" customHeight="1">
      <c r="A45" s="180"/>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2"/>
    </row>
    <row r="46" spans="1:40" ht="13.5" customHeight="1">
      <c r="A46" s="180"/>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2"/>
    </row>
    <row r="47" spans="1:40" ht="13.5" customHeight="1">
      <c r="A47" s="180"/>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2"/>
    </row>
    <row r="48" spans="1:40" ht="13.5" customHeight="1">
      <c r="A48" s="180"/>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2"/>
    </row>
    <row r="49" spans="1:40" ht="13.5" customHeight="1">
      <c r="A49" s="180"/>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2"/>
    </row>
    <row r="50" spans="1:40" ht="13.5" customHeight="1">
      <c r="A50" s="180"/>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2"/>
    </row>
    <row r="51" spans="1:40" ht="13.5" customHeight="1">
      <c r="A51" s="180"/>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2"/>
    </row>
    <row r="52" spans="1:40" ht="13.5" customHeight="1">
      <c r="A52" s="180"/>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2"/>
    </row>
    <row r="53" spans="1:40" ht="13.5" customHeight="1">
      <c r="A53" s="180"/>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2"/>
    </row>
    <row r="54" spans="1:40" ht="13.5" customHeight="1">
      <c r="A54" s="180"/>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2"/>
    </row>
    <row r="55" spans="1:40" ht="13.5" customHeight="1">
      <c r="A55" s="180"/>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2"/>
    </row>
    <row r="56" spans="1:40" ht="13.5" customHeight="1">
      <c r="A56" s="180"/>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2"/>
    </row>
    <row r="57" spans="1:40" ht="13.5" customHeight="1">
      <c r="A57" s="180"/>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3"/>
    </row>
    <row r="58" spans="1:40" ht="16.5" customHeight="1">
      <c r="A58" s="468" t="s">
        <v>11</v>
      </c>
      <c r="B58" s="469"/>
      <c r="C58" s="266" t="s">
        <v>62</v>
      </c>
      <c r="D58" s="267"/>
      <c r="E58" s="267"/>
      <c r="F58" s="267"/>
      <c r="G58" s="268"/>
      <c r="H58" s="474" t="s">
        <v>61</v>
      </c>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9"/>
    </row>
    <row r="59" spans="1:40" ht="16.5" customHeight="1">
      <c r="A59" s="470"/>
      <c r="B59" s="471"/>
      <c r="C59" s="269"/>
      <c r="D59" s="270"/>
      <c r="E59" s="270"/>
      <c r="F59" s="270"/>
      <c r="G59" s="271"/>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9"/>
    </row>
    <row r="60" spans="1:40" ht="16.5" customHeight="1" thickBot="1">
      <c r="A60" s="472"/>
      <c r="B60" s="473"/>
      <c r="C60" s="477"/>
      <c r="D60" s="478"/>
      <c r="E60" s="478"/>
      <c r="F60" s="478"/>
      <c r="G60" s="479"/>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12"/>
    </row>
  </sheetData>
  <sheetProtection password="9350" sheet="1" scenarios="1" formatCells="0" selectLockedCells="1"/>
  <mergeCells count="33">
    <mergeCell ref="A1:AM1"/>
    <mergeCell ref="A58:B60"/>
    <mergeCell ref="H58:AM60"/>
    <mergeCell ref="C58:G60"/>
    <mergeCell ref="A4:AM4"/>
    <mergeCell ref="A19:AM19"/>
    <mergeCell ref="B8:F8"/>
    <mergeCell ref="G8:M8"/>
    <mergeCell ref="N8:AE8"/>
    <mergeCell ref="AC5:AN6"/>
    <mergeCell ref="B10:F10"/>
    <mergeCell ref="G10:M10"/>
    <mergeCell ref="N10:AE10"/>
    <mergeCell ref="B9:F9"/>
    <mergeCell ref="G9:M9"/>
    <mergeCell ref="N9:AE9"/>
    <mergeCell ref="C14:AL14"/>
    <mergeCell ref="C16:AL16"/>
    <mergeCell ref="B11:F11"/>
    <mergeCell ref="G11:M11"/>
    <mergeCell ref="N11:AE11"/>
    <mergeCell ref="B12:F12"/>
    <mergeCell ref="G12:M12"/>
    <mergeCell ref="N12:AE12"/>
    <mergeCell ref="AF12:AL12"/>
    <mergeCell ref="B7:F7"/>
    <mergeCell ref="G7:M7"/>
    <mergeCell ref="N7:AE7"/>
    <mergeCell ref="AF7:AM7"/>
    <mergeCell ref="AF8:AL8"/>
    <mergeCell ref="AF9:AL9"/>
    <mergeCell ref="AF10:AL10"/>
    <mergeCell ref="AF11:AL11"/>
  </mergeCells>
  <printOptions/>
  <pageMargins left="0.984251968503937" right="0.3937007874015748" top="0.7874015748031497" bottom="0.5905511811023623" header="0.5118110236220472" footer="0.31496062992125984"/>
  <pageSetup horizontalDpi="600" verticalDpi="600" orientation="portrait" paperSize="9" scale="92" r:id="rId2"/>
  <headerFooter alignWithMargins="0">
    <oddHeader>&amp;L&amp;"ＭＳ 明朝,標準"&amp;8H24-590</oddHeader>
  </headerFooter>
  <legacyDrawing r:id="rId1"/>
</worksheet>
</file>

<file path=xl/worksheets/sheet9.xml><?xml version="1.0" encoding="utf-8"?>
<worksheet xmlns="http://schemas.openxmlformats.org/spreadsheetml/2006/main" xmlns:r="http://schemas.openxmlformats.org/officeDocument/2006/relationships">
  <sheetPr>
    <tabColor indexed="22"/>
  </sheetPr>
  <dimension ref="A1:AL85"/>
  <sheetViews>
    <sheetView showGridLines="0" showZeros="0" view="pageBreakPreview" zoomScale="60" zoomScaleNormal="75" workbookViewId="0" topLeftCell="A1">
      <selection activeCell="D31" sqref="D31"/>
    </sheetView>
  </sheetViews>
  <sheetFormatPr defaultColWidth="9.00390625" defaultRowHeight="13.5"/>
  <cols>
    <col min="1" max="1" width="22.625" style="0" customWidth="1"/>
    <col min="2" max="2" width="10.625" style="0" customWidth="1"/>
    <col min="3" max="3" width="10.625" style="1" customWidth="1"/>
    <col min="4" max="4" width="10.625" style="13" customWidth="1"/>
    <col min="5" max="5" width="10.625" style="1" customWidth="1"/>
    <col min="6" max="7" width="7.625" style="1" customWidth="1"/>
    <col min="8" max="8" width="10.625" style="1" customWidth="1"/>
    <col min="9" max="9" width="5.125" style="0" customWidth="1"/>
    <col min="10" max="10" width="7.125" style="22" customWidth="1"/>
    <col min="11" max="21" width="4.625" style="22" customWidth="1"/>
    <col min="22" max="22" width="4.50390625" style="22" customWidth="1"/>
    <col min="23" max="23" width="4.625" style="22" customWidth="1"/>
    <col min="24" max="27" width="3.625" style="22" customWidth="1"/>
    <col min="28" max="28" width="10.625" style="22" customWidth="1"/>
    <col min="29" max="29" width="22.625" style="0" customWidth="1"/>
    <col min="30" max="33" width="10.625" style="0" customWidth="1"/>
    <col min="34" max="35" width="7.625" style="0" customWidth="1"/>
  </cols>
  <sheetData>
    <row r="1" spans="1:35" ht="13.5">
      <c r="A1" s="620" t="s">
        <v>280</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row>
    <row r="2" spans="1:35" ht="14.25" thickBot="1">
      <c r="A2" s="620"/>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row>
    <row r="3" spans="1:27" ht="14.25" customHeight="1">
      <c r="A3" s="487" t="s">
        <v>353</v>
      </c>
      <c r="B3" s="487"/>
      <c r="C3" s="487"/>
      <c r="D3" s="487"/>
      <c r="E3" s="487"/>
      <c r="F3" s="487"/>
      <c r="G3" s="487"/>
      <c r="H3" s="19"/>
      <c r="I3" s="532" t="str">
        <f>5!$A$16</f>
        <v>① 杭の諸元</v>
      </c>
      <c r="J3" s="607"/>
      <c r="K3" s="607"/>
      <c r="L3" s="607"/>
      <c r="M3" s="607"/>
      <c r="N3" s="608"/>
      <c r="O3" s="612" t="s">
        <v>21</v>
      </c>
      <c r="P3" s="613"/>
      <c r="Q3" s="613"/>
      <c r="R3" s="613"/>
      <c r="S3" s="613"/>
      <c r="T3" s="613"/>
      <c r="U3" s="613"/>
      <c r="V3" s="613"/>
      <c r="W3" s="613"/>
      <c r="X3" s="496" t="s">
        <v>1</v>
      </c>
      <c r="Y3" s="498"/>
      <c r="Z3" s="498"/>
      <c r="AA3" s="499"/>
    </row>
    <row r="4" spans="1:27" ht="15" customHeight="1" thickBot="1">
      <c r="A4" s="487"/>
      <c r="B4" s="487"/>
      <c r="C4" s="487"/>
      <c r="D4" s="487"/>
      <c r="E4" s="487"/>
      <c r="F4" s="487"/>
      <c r="G4" s="487"/>
      <c r="H4" s="19"/>
      <c r="I4" s="609"/>
      <c r="J4" s="610"/>
      <c r="K4" s="610"/>
      <c r="L4" s="610"/>
      <c r="M4" s="610"/>
      <c r="N4" s="611"/>
      <c r="O4" s="614"/>
      <c r="P4" s="329"/>
      <c r="Q4" s="329"/>
      <c r="R4" s="329"/>
      <c r="S4" s="329"/>
      <c r="T4" s="329"/>
      <c r="U4" s="329"/>
      <c r="V4" s="329"/>
      <c r="W4" s="329"/>
      <c r="X4" s="604" t="s">
        <v>17</v>
      </c>
      <c r="Y4" s="606"/>
      <c r="Z4" s="604" t="s">
        <v>18</v>
      </c>
      <c r="AA4" s="605"/>
    </row>
    <row r="5" spans="1:27" ht="13.5" customHeight="1">
      <c r="A5" s="486" t="s">
        <v>344</v>
      </c>
      <c r="B5" s="486"/>
      <c r="C5" s="486"/>
      <c r="D5" s="486"/>
      <c r="E5" s="486"/>
      <c r="F5" s="14"/>
      <c r="G5" s="14"/>
      <c r="H5" s="19"/>
      <c r="I5" s="622" t="s">
        <v>20</v>
      </c>
      <c r="J5" s="593" t="s">
        <v>162</v>
      </c>
      <c r="K5" s="594"/>
      <c r="L5" s="594"/>
      <c r="M5" s="594"/>
      <c r="N5" s="595"/>
      <c r="O5" s="591" t="str">
        <f>5!$F$12</f>
        <v>D×L×ｎ =  m× m× 本</v>
      </c>
      <c r="P5" s="592"/>
      <c r="Q5" s="592"/>
      <c r="R5" s="592"/>
      <c r="S5" s="592"/>
      <c r="T5" s="592"/>
      <c r="U5" s="592"/>
      <c r="V5" s="592"/>
      <c r="W5" s="552"/>
      <c r="X5" s="551" t="s">
        <v>24</v>
      </c>
      <c r="Y5" s="552"/>
      <c r="Z5" s="496" t="s">
        <v>24</v>
      </c>
      <c r="AA5" s="499"/>
    </row>
    <row r="6" spans="1:28" ht="14.25" customHeight="1">
      <c r="A6" s="486"/>
      <c r="B6" s="486"/>
      <c r="C6" s="486"/>
      <c r="D6" s="486"/>
      <c r="E6" s="486"/>
      <c r="F6" s="14"/>
      <c r="G6" s="14"/>
      <c r="H6" s="19"/>
      <c r="I6" s="623"/>
      <c r="J6" s="593" t="str">
        <f>5!$C$18</f>
        <v>杭の径</v>
      </c>
      <c r="K6" s="594"/>
      <c r="L6" s="594"/>
      <c r="M6" s="594"/>
      <c r="N6" s="595"/>
      <c r="O6" s="591">
        <f>5!$Z$18</f>
        <v>0</v>
      </c>
      <c r="P6" s="592"/>
      <c r="Q6" s="592"/>
      <c r="R6" s="592"/>
      <c r="S6" s="592"/>
      <c r="T6" s="592"/>
      <c r="U6" s="592"/>
      <c r="V6" s="592"/>
      <c r="W6" s="552"/>
      <c r="X6" s="551">
        <f>5!$AJ$18</f>
        <v>0</v>
      </c>
      <c r="Y6" s="552"/>
      <c r="Z6" s="551">
        <f>5!$AL$18</f>
        <v>0</v>
      </c>
      <c r="AA6" s="574"/>
      <c r="AB6" s="25"/>
    </row>
    <row r="7" spans="1:28" ht="14.25" customHeight="1">
      <c r="A7" s="151"/>
      <c r="B7" s="151"/>
      <c r="C7" s="151"/>
      <c r="D7" s="151"/>
      <c r="E7" s="151"/>
      <c r="F7" s="14"/>
      <c r="G7" s="14"/>
      <c r="H7" s="19"/>
      <c r="I7" s="623"/>
      <c r="J7" s="593" t="str">
        <f>5!$C$19</f>
        <v>軸方向Ａs－本数</v>
      </c>
      <c r="K7" s="594"/>
      <c r="L7" s="594"/>
      <c r="M7" s="594"/>
      <c r="N7" s="595"/>
      <c r="O7" s="591">
        <f>5!$Z$19</f>
        <v>0</v>
      </c>
      <c r="P7" s="592"/>
      <c r="Q7" s="592"/>
      <c r="R7" s="592"/>
      <c r="S7" s="592"/>
      <c r="T7" s="592"/>
      <c r="U7" s="592"/>
      <c r="V7" s="592"/>
      <c r="W7" s="552"/>
      <c r="X7" s="551">
        <f>5!$AJ$19</f>
        <v>0</v>
      </c>
      <c r="Y7" s="552"/>
      <c r="Z7" s="551">
        <f>5!$AL$19</f>
        <v>0</v>
      </c>
      <c r="AA7" s="574"/>
      <c r="AB7" s="25"/>
    </row>
    <row r="8" spans="1:28" ht="14.25" customHeight="1">
      <c r="A8" s="151"/>
      <c r="B8" s="151"/>
      <c r="C8" s="151"/>
      <c r="D8" s="151"/>
      <c r="E8" s="151"/>
      <c r="F8" s="14"/>
      <c r="G8" s="14"/>
      <c r="H8" s="19"/>
      <c r="I8" s="623"/>
      <c r="J8" s="593" t="str">
        <f>5!$C$20</f>
        <v>かぶり</v>
      </c>
      <c r="K8" s="594"/>
      <c r="L8" s="594"/>
      <c r="M8" s="594"/>
      <c r="N8" s="595"/>
      <c r="O8" s="591">
        <f>5!$Z$20</f>
        <v>0</v>
      </c>
      <c r="P8" s="592"/>
      <c r="Q8" s="592"/>
      <c r="R8" s="592"/>
      <c r="S8" s="592"/>
      <c r="T8" s="592"/>
      <c r="U8" s="592"/>
      <c r="V8" s="592"/>
      <c r="W8" s="552"/>
      <c r="X8" s="551">
        <f>5!$AJ$20</f>
        <v>0</v>
      </c>
      <c r="Y8" s="552"/>
      <c r="Z8" s="551">
        <f>5!$AL$20</f>
        <v>0</v>
      </c>
      <c r="AA8" s="574"/>
      <c r="AB8" s="25"/>
    </row>
    <row r="9" spans="1:28" ht="13.5">
      <c r="A9" s="39"/>
      <c r="F9" s="14"/>
      <c r="G9" s="14"/>
      <c r="H9" s="15"/>
      <c r="I9" s="623"/>
      <c r="J9" s="593" t="str">
        <f>5!$C$21</f>
        <v>帯鉄筋の径、間隔</v>
      </c>
      <c r="K9" s="594"/>
      <c r="L9" s="594"/>
      <c r="M9" s="594"/>
      <c r="N9" s="595"/>
      <c r="O9" s="591">
        <f>5!$Z$21</f>
        <v>0</v>
      </c>
      <c r="P9" s="592"/>
      <c r="Q9" s="592"/>
      <c r="R9" s="592"/>
      <c r="S9" s="592"/>
      <c r="T9" s="592"/>
      <c r="U9" s="592"/>
      <c r="V9" s="592"/>
      <c r="W9" s="552"/>
      <c r="X9" s="551">
        <f>5!$AJ$21</f>
        <v>0</v>
      </c>
      <c r="Y9" s="552"/>
      <c r="Z9" s="551">
        <f>5!$AL$21</f>
        <v>0</v>
      </c>
      <c r="AA9" s="574"/>
      <c r="AB9" s="26"/>
    </row>
    <row r="10" spans="1:28" ht="13.5">
      <c r="A10" s="39"/>
      <c r="F10" s="14"/>
      <c r="G10" s="14"/>
      <c r="H10" s="15"/>
      <c r="I10" s="623"/>
      <c r="J10" s="593" t="str">
        <f>5!$C$22</f>
        <v>使用コンクリート</v>
      </c>
      <c r="K10" s="594"/>
      <c r="L10" s="594"/>
      <c r="M10" s="594"/>
      <c r="N10" s="595"/>
      <c r="O10" s="591" t="str">
        <f>5!$Z$22</f>
        <v>30N/㎟→24N/㎟で設計</v>
      </c>
      <c r="P10" s="592"/>
      <c r="Q10" s="592"/>
      <c r="R10" s="592"/>
      <c r="S10" s="592"/>
      <c r="T10" s="592"/>
      <c r="U10" s="592"/>
      <c r="V10" s="592"/>
      <c r="W10" s="552"/>
      <c r="X10" s="551">
        <f>5!$AJ$22</f>
        <v>0</v>
      </c>
      <c r="Y10" s="552"/>
      <c r="Z10" s="551">
        <f>5!$AL$22</f>
        <v>0</v>
      </c>
      <c r="AA10" s="574"/>
      <c r="AB10" s="26"/>
    </row>
    <row r="11" spans="1:28" ht="13.5">
      <c r="A11" s="39"/>
      <c r="F11" s="14"/>
      <c r="G11" s="14"/>
      <c r="H11" s="15"/>
      <c r="I11" s="623"/>
      <c r="J11" s="598" t="str">
        <f>5!$C$25</f>
        <v>杭の配置</v>
      </c>
      <c r="K11" s="599"/>
      <c r="L11" s="599"/>
      <c r="M11" s="599"/>
      <c r="N11" s="600"/>
      <c r="O11" s="596" t="str">
        <f>5!$K$25</f>
        <v>縁端距離の確保 </v>
      </c>
      <c r="P11" s="597"/>
      <c r="Q11" s="597"/>
      <c r="R11" s="597"/>
      <c r="S11" s="597"/>
      <c r="T11" s="615" t="str">
        <f>5!$Z$25</f>
        <v>1.0 ・D=  ≦　　　　</v>
      </c>
      <c r="U11" s="615"/>
      <c r="V11" s="615"/>
      <c r="W11" s="616"/>
      <c r="X11" s="551">
        <f>5!$AJ$25</f>
        <v>0</v>
      </c>
      <c r="Y11" s="552"/>
      <c r="Z11" s="551">
        <f>5!$AL$25</f>
        <v>0</v>
      </c>
      <c r="AA11" s="574"/>
      <c r="AB11" s="26"/>
    </row>
    <row r="12" spans="1:28" ht="13.5">
      <c r="A12" s="39"/>
      <c r="F12" s="14"/>
      <c r="G12" s="14"/>
      <c r="H12" s="15"/>
      <c r="I12" s="623"/>
      <c r="J12" s="601"/>
      <c r="K12" s="602"/>
      <c r="L12" s="602"/>
      <c r="M12" s="602"/>
      <c r="N12" s="603"/>
      <c r="O12" s="596" t="str">
        <f>5!$K$26</f>
        <v>杭の最小中心間隔</v>
      </c>
      <c r="P12" s="597"/>
      <c r="Q12" s="597"/>
      <c r="R12" s="597"/>
      <c r="S12" s="597"/>
      <c r="T12" s="615" t="str">
        <f>5!$Z$26</f>
        <v>2.5・D =  ≦</v>
      </c>
      <c r="U12" s="615"/>
      <c r="V12" s="615"/>
      <c r="W12" s="616"/>
      <c r="X12" s="551">
        <f>5!$AJ$26</f>
        <v>0</v>
      </c>
      <c r="Y12" s="552"/>
      <c r="Z12" s="551">
        <f>5!$AL$26</f>
        <v>0</v>
      </c>
      <c r="AA12" s="574"/>
      <c r="AB12" s="26"/>
    </row>
    <row r="13" spans="1:28" ht="13.5">
      <c r="A13" s="35"/>
      <c r="F13" s="27"/>
      <c r="G13" s="27"/>
      <c r="H13" s="15"/>
      <c r="I13" s="623"/>
      <c r="J13" s="593" t="str">
        <f>5!$C$23</f>
        <v>支持層/Ｎ値</v>
      </c>
      <c r="K13" s="594"/>
      <c r="L13" s="594"/>
      <c r="M13" s="594"/>
      <c r="N13" s="595"/>
      <c r="O13" s="591" t="str">
        <f>5!$Z$23</f>
        <v>砂礫層 / N=</v>
      </c>
      <c r="P13" s="592"/>
      <c r="Q13" s="592"/>
      <c r="R13" s="592"/>
      <c r="S13" s="592"/>
      <c r="T13" s="592"/>
      <c r="U13" s="592"/>
      <c r="V13" s="592"/>
      <c r="W13" s="552"/>
      <c r="X13" s="551">
        <f>5!$AJ$23</f>
        <v>0</v>
      </c>
      <c r="Y13" s="552"/>
      <c r="Z13" s="551">
        <f>5!$AL$23</f>
        <v>0</v>
      </c>
      <c r="AA13" s="574"/>
      <c r="AB13" s="26"/>
    </row>
    <row r="14" spans="1:28" ht="13.5">
      <c r="A14" s="35"/>
      <c r="F14" s="36"/>
      <c r="G14" s="36"/>
      <c r="H14" s="15"/>
      <c r="I14" s="623"/>
      <c r="J14" s="593" t="str">
        <f>5!$C$24</f>
        <v>支持層への根入深さ(m)</v>
      </c>
      <c r="K14" s="594"/>
      <c r="L14" s="594"/>
      <c r="M14" s="594"/>
      <c r="N14" s="595"/>
      <c r="O14" s="625" t="str">
        <f>5!Z24</f>
        <v>D= ≦ </v>
      </c>
      <c r="P14" s="626"/>
      <c r="Q14" s="626"/>
      <c r="R14" s="626"/>
      <c r="S14" s="626"/>
      <c r="T14" s="626"/>
      <c r="U14" s="626"/>
      <c r="V14" s="626"/>
      <c r="W14" s="627"/>
      <c r="X14" s="551">
        <f>5!$AJ$24</f>
        <v>0</v>
      </c>
      <c r="Y14" s="552"/>
      <c r="Z14" s="551">
        <f>5!$AL$24</f>
        <v>0</v>
      </c>
      <c r="AA14" s="574"/>
      <c r="AB14" s="26"/>
    </row>
    <row r="15" spans="1:38" ht="13.5">
      <c r="A15" s="35"/>
      <c r="F15" s="36"/>
      <c r="G15" s="36"/>
      <c r="H15" s="15"/>
      <c r="I15" s="623"/>
      <c r="J15" s="593" t="str">
        <f>5!$C$27</f>
        <v>液状化 有･無</v>
      </c>
      <c r="K15" s="594"/>
      <c r="L15" s="594"/>
      <c r="M15" s="594"/>
      <c r="N15" s="595"/>
      <c r="O15" s="591">
        <f>5!$Z$27</f>
        <v>0</v>
      </c>
      <c r="P15" s="592"/>
      <c r="Q15" s="592"/>
      <c r="R15" s="592"/>
      <c r="S15" s="592"/>
      <c r="T15" s="592"/>
      <c r="U15" s="592"/>
      <c r="V15" s="592"/>
      <c r="W15" s="552"/>
      <c r="X15" s="551">
        <f>5!$AJ$27</f>
        <v>0</v>
      </c>
      <c r="Y15" s="552"/>
      <c r="Z15" s="551" t="str">
        <f>5!$AL$27</f>
        <v>ー</v>
      </c>
      <c r="AA15" s="574"/>
      <c r="AB15" s="26"/>
      <c r="AL15" s="2"/>
    </row>
    <row r="16" spans="1:38" ht="13.5">
      <c r="A16" s="35"/>
      <c r="F16" s="27"/>
      <c r="G16" s="27"/>
      <c r="H16" s="15"/>
      <c r="I16" s="624"/>
      <c r="J16" s="593" t="str">
        <f>5!$C$28</f>
        <v>底版前面地盤水平抵抗</v>
      </c>
      <c r="K16" s="594"/>
      <c r="L16" s="594"/>
      <c r="M16" s="594"/>
      <c r="N16" s="595"/>
      <c r="O16" s="591">
        <f>5!$Z$28</f>
        <v>0</v>
      </c>
      <c r="P16" s="592"/>
      <c r="Q16" s="592"/>
      <c r="R16" s="592"/>
      <c r="S16" s="592"/>
      <c r="T16" s="592"/>
      <c r="U16" s="592"/>
      <c r="V16" s="592"/>
      <c r="W16" s="552"/>
      <c r="X16" s="551">
        <f>5!$AJ$28</f>
        <v>0</v>
      </c>
      <c r="Y16" s="552"/>
      <c r="Z16" s="551" t="str">
        <f>5!$AL$28</f>
        <v>ー</v>
      </c>
      <c r="AA16" s="574"/>
      <c r="AB16" s="26"/>
      <c r="AL16" s="2"/>
    </row>
    <row r="17" spans="1:38" ht="13.5">
      <c r="A17" s="36"/>
      <c r="F17" s="14"/>
      <c r="G17" s="14"/>
      <c r="H17" s="15"/>
      <c r="I17" s="582" t="s">
        <v>140</v>
      </c>
      <c r="J17" s="583"/>
      <c r="K17" s="583"/>
      <c r="L17" s="583"/>
      <c r="M17" s="583"/>
      <c r="N17" s="584"/>
      <c r="O17" s="579" t="str">
        <f>5!$T$10</f>
        <v>設計便覧(案)　近畿地方整備局　H16.4</v>
      </c>
      <c r="P17" s="580"/>
      <c r="Q17" s="580"/>
      <c r="R17" s="580"/>
      <c r="S17" s="580"/>
      <c r="T17" s="580"/>
      <c r="U17" s="580"/>
      <c r="V17" s="580"/>
      <c r="W17" s="581"/>
      <c r="X17" s="545" t="s">
        <v>24</v>
      </c>
      <c r="Y17" s="546"/>
      <c r="Z17" s="545" t="s">
        <v>24</v>
      </c>
      <c r="AA17" s="547"/>
      <c r="AB17" s="26"/>
      <c r="AL17" s="2"/>
    </row>
    <row r="18" spans="1:38" ht="13.5">
      <c r="A18" s="36"/>
      <c r="F18" s="14"/>
      <c r="G18" s="14"/>
      <c r="H18" s="15"/>
      <c r="I18" s="585"/>
      <c r="J18" s="586"/>
      <c r="K18" s="586"/>
      <c r="L18" s="586"/>
      <c r="M18" s="586"/>
      <c r="N18" s="587"/>
      <c r="O18" s="579" t="str">
        <f>5!$T$11</f>
        <v>道路橋示方書・同解説Ⅰ～Ⅴ　　H14.3</v>
      </c>
      <c r="P18" s="580"/>
      <c r="Q18" s="580"/>
      <c r="R18" s="580"/>
      <c r="S18" s="580"/>
      <c r="T18" s="580"/>
      <c r="U18" s="580"/>
      <c r="V18" s="580"/>
      <c r="W18" s="581"/>
      <c r="X18" s="545" t="s">
        <v>24</v>
      </c>
      <c r="Y18" s="546"/>
      <c r="Z18" s="545" t="s">
        <v>24</v>
      </c>
      <c r="AA18" s="547"/>
      <c r="AB18" s="26"/>
      <c r="AL18" s="2"/>
    </row>
    <row r="19" spans="1:38" ht="14.25" thickBot="1">
      <c r="A19" s="61" t="str">
        <f>5!$A$29</f>
        <v>② 杭基礎の安定照査</v>
      </c>
      <c r="B19" s="29"/>
      <c r="C19" s="15"/>
      <c r="D19" s="15"/>
      <c r="E19" s="15"/>
      <c r="F19" s="15"/>
      <c r="G19" s="15"/>
      <c r="H19" s="15"/>
      <c r="I19" s="588"/>
      <c r="J19" s="589"/>
      <c r="K19" s="589"/>
      <c r="L19" s="589"/>
      <c r="M19" s="589"/>
      <c r="N19" s="590"/>
      <c r="O19" s="576" t="str">
        <f>5!$T$12</f>
        <v>杭基礎設計便覧 (平成18年度改訂版）　H19.1</v>
      </c>
      <c r="P19" s="577"/>
      <c r="Q19" s="577"/>
      <c r="R19" s="577"/>
      <c r="S19" s="577"/>
      <c r="T19" s="577"/>
      <c r="U19" s="577"/>
      <c r="V19" s="577"/>
      <c r="W19" s="578"/>
      <c r="X19" s="543" t="s">
        <v>24</v>
      </c>
      <c r="Y19" s="575"/>
      <c r="Z19" s="543" t="s">
        <v>24</v>
      </c>
      <c r="AA19" s="544"/>
      <c r="AB19" s="26"/>
      <c r="AC19" s="61" t="str">
        <f>5!$A$29</f>
        <v>② 杭基礎の安定照査</v>
      </c>
      <c r="AD19" s="29"/>
      <c r="AE19" s="15"/>
      <c r="AF19" s="15"/>
      <c r="AG19" s="15"/>
      <c r="AH19" s="15"/>
      <c r="AI19" s="15"/>
      <c r="AL19" s="2"/>
    </row>
    <row r="20" spans="1:38" ht="14.25" thickBot="1">
      <c r="A20" s="56"/>
      <c r="B20" s="56"/>
      <c r="C20" s="14"/>
      <c r="D20" s="14"/>
      <c r="E20" s="14"/>
      <c r="F20" s="14"/>
      <c r="G20" s="14"/>
      <c r="H20" s="15"/>
      <c r="I20" s="27"/>
      <c r="J20" s="27"/>
      <c r="K20" s="27"/>
      <c r="L20" s="27"/>
      <c r="M20" s="27"/>
      <c r="N20" s="27"/>
      <c r="AB20" s="26"/>
      <c r="AC20" s="56"/>
      <c r="AD20" s="56"/>
      <c r="AE20" s="14"/>
      <c r="AF20" s="14"/>
      <c r="AG20" s="14"/>
      <c r="AH20" s="14"/>
      <c r="AI20" s="14"/>
      <c r="AL20" s="2"/>
    </row>
    <row r="21" spans="1:38" ht="13.5">
      <c r="A21" s="494" t="s">
        <v>0</v>
      </c>
      <c r="B21" s="496" t="s">
        <v>33</v>
      </c>
      <c r="C21" s="497"/>
      <c r="D21" s="496" t="s">
        <v>126</v>
      </c>
      <c r="E21" s="497"/>
      <c r="F21" s="498" t="s">
        <v>1</v>
      </c>
      <c r="G21" s="499"/>
      <c r="H21" s="15"/>
      <c r="I21" s="2"/>
      <c r="AB21" s="26"/>
      <c r="AC21" s="494" t="s">
        <v>136</v>
      </c>
      <c r="AD21" s="496" t="s">
        <v>33</v>
      </c>
      <c r="AE21" s="497"/>
      <c r="AF21" s="496" t="s">
        <v>126</v>
      </c>
      <c r="AG21" s="497"/>
      <c r="AH21" s="498" t="s">
        <v>1</v>
      </c>
      <c r="AI21" s="499"/>
      <c r="AL21" s="2"/>
    </row>
    <row r="22" spans="1:38" ht="14.25" thickBot="1">
      <c r="A22" s="495"/>
      <c r="B22" s="57" t="s">
        <v>152</v>
      </c>
      <c r="C22" s="58" t="s">
        <v>153</v>
      </c>
      <c r="D22" s="57" t="s">
        <v>152</v>
      </c>
      <c r="E22" s="58" t="s">
        <v>153</v>
      </c>
      <c r="F22" s="52" t="s">
        <v>17</v>
      </c>
      <c r="G22" s="86" t="s">
        <v>18</v>
      </c>
      <c r="H22" s="15"/>
      <c r="I22" s="27"/>
      <c r="J22" s="27"/>
      <c r="K22" s="27"/>
      <c r="L22" s="27"/>
      <c r="M22" s="27"/>
      <c r="N22" s="27"/>
      <c r="O22" s="14"/>
      <c r="P22" s="14"/>
      <c r="Q22" s="14"/>
      <c r="R22" s="14"/>
      <c r="S22" s="14"/>
      <c r="T22" s="14"/>
      <c r="U22" s="14"/>
      <c r="V22" s="14"/>
      <c r="W22" s="14"/>
      <c r="X22" s="14"/>
      <c r="Y22" s="14"/>
      <c r="Z22" s="14"/>
      <c r="AA22" s="14"/>
      <c r="AB22" s="26"/>
      <c r="AC22" s="495"/>
      <c r="AD22" s="57" t="s">
        <v>152</v>
      </c>
      <c r="AE22" s="58" t="s">
        <v>153</v>
      </c>
      <c r="AF22" s="57" t="s">
        <v>152</v>
      </c>
      <c r="AG22" s="58" t="s">
        <v>153</v>
      </c>
      <c r="AH22" s="52" t="s">
        <v>17</v>
      </c>
      <c r="AI22" s="86" t="s">
        <v>18</v>
      </c>
      <c r="AL22" s="2"/>
    </row>
    <row r="23" spans="1:38" s="33" customFormat="1" ht="14.25" thickTop="1">
      <c r="A23" s="87" t="s">
        <v>132</v>
      </c>
      <c r="B23" s="140">
        <f>5!X33</f>
        <v>0</v>
      </c>
      <c r="C23" s="141">
        <f>5!AA33</f>
        <v>0</v>
      </c>
      <c r="D23" s="142">
        <f>5!AD33</f>
        <v>0</v>
      </c>
      <c r="E23" s="142">
        <f>5!AG33</f>
        <v>0</v>
      </c>
      <c r="F23" s="59" t="s">
        <v>24</v>
      </c>
      <c r="G23" s="488"/>
      <c r="H23" s="15"/>
      <c r="I23" s="29"/>
      <c r="J23" s="22"/>
      <c r="K23" s="3"/>
      <c r="L23" s="3"/>
      <c r="M23" s="24"/>
      <c r="N23" s="24"/>
      <c r="O23" s="24"/>
      <c r="P23" s="24"/>
      <c r="Q23" s="24"/>
      <c r="R23" s="24"/>
      <c r="S23" s="24"/>
      <c r="T23" s="24"/>
      <c r="U23" s="24"/>
      <c r="V23" s="24"/>
      <c r="W23" s="24"/>
      <c r="X23" s="24"/>
      <c r="Y23" s="26"/>
      <c r="Z23" s="26"/>
      <c r="AA23" s="26"/>
      <c r="AB23" s="26"/>
      <c r="AC23" s="87" t="s">
        <v>132</v>
      </c>
      <c r="AD23" s="60" t="str">
        <f>5!X30</f>
        <v>浮力無し</v>
      </c>
      <c r="AE23" s="63" t="str">
        <f>5!AA30</f>
        <v>浮力有り</v>
      </c>
      <c r="AF23" s="16" t="str">
        <f>5!AD30</f>
        <v>浮力無し</v>
      </c>
      <c r="AG23" s="55" t="str">
        <f>5!AG30</f>
        <v>浮力有り</v>
      </c>
      <c r="AH23" s="59" t="s">
        <v>24</v>
      </c>
      <c r="AI23" s="488"/>
      <c r="AL23" s="22"/>
    </row>
    <row r="24" spans="1:38" ht="13.5">
      <c r="A24" s="88" t="s">
        <v>133</v>
      </c>
      <c r="B24" s="143">
        <f>5!X34</f>
        <v>0</v>
      </c>
      <c r="C24" s="144">
        <f>5!AA34</f>
        <v>0</v>
      </c>
      <c r="D24" s="142">
        <f>5!AD34</f>
        <v>0</v>
      </c>
      <c r="E24" s="142">
        <f>5!AG34</f>
        <v>0</v>
      </c>
      <c r="F24" s="21" t="s">
        <v>24</v>
      </c>
      <c r="G24" s="489"/>
      <c r="H24" s="15"/>
      <c r="I24" s="29"/>
      <c r="K24" s="3"/>
      <c r="L24" s="3"/>
      <c r="M24" s="24"/>
      <c r="N24" s="24"/>
      <c r="O24" s="24"/>
      <c r="P24" s="24"/>
      <c r="Q24" s="24"/>
      <c r="R24" s="24"/>
      <c r="S24" s="24"/>
      <c r="T24" s="24"/>
      <c r="U24" s="24"/>
      <c r="V24" s="24"/>
      <c r="W24" s="24"/>
      <c r="X24" s="24"/>
      <c r="Y24" s="26"/>
      <c r="Z24" s="26"/>
      <c r="AA24" s="26"/>
      <c r="AB24" s="26"/>
      <c r="AC24" s="88" t="s">
        <v>133</v>
      </c>
      <c r="AD24" s="143">
        <f>5!X31</f>
        <v>0</v>
      </c>
      <c r="AE24" s="144">
        <f>5!AA31</f>
        <v>0</v>
      </c>
      <c r="AF24" s="145">
        <f>5!AD31</f>
        <v>0</v>
      </c>
      <c r="AG24" s="148">
        <f>5!AG31</f>
        <v>0</v>
      </c>
      <c r="AH24" s="21" t="s">
        <v>24</v>
      </c>
      <c r="AI24" s="489"/>
      <c r="AL24" s="2"/>
    </row>
    <row r="25" spans="1:38" ht="13.5" customHeight="1">
      <c r="A25" s="89" t="s">
        <v>131</v>
      </c>
      <c r="B25" s="143">
        <f>5!X35</f>
        <v>0</v>
      </c>
      <c r="C25" s="144">
        <f>5!AA35</f>
        <v>0</v>
      </c>
      <c r="D25" s="144">
        <f>5!AD35</f>
        <v>0</v>
      </c>
      <c r="E25" s="142">
        <f>5!AG35</f>
        <v>0</v>
      </c>
      <c r="F25" s="46" t="s">
        <v>19</v>
      </c>
      <c r="G25" s="489"/>
      <c r="H25" s="15"/>
      <c r="I25" s="29"/>
      <c r="K25" s="3"/>
      <c r="L25" s="3"/>
      <c r="M25" s="24"/>
      <c r="N25" s="24"/>
      <c r="O25" s="24"/>
      <c r="P25" s="24"/>
      <c r="Q25" s="24"/>
      <c r="R25" s="24"/>
      <c r="S25" s="24"/>
      <c r="T25" s="24"/>
      <c r="U25" s="24"/>
      <c r="V25" s="24"/>
      <c r="W25" s="24"/>
      <c r="X25" s="24"/>
      <c r="Y25" s="26"/>
      <c r="Z25" s="26"/>
      <c r="AA25" s="26"/>
      <c r="AB25" s="26"/>
      <c r="AC25" s="89" t="s">
        <v>131</v>
      </c>
      <c r="AD25" s="149">
        <f>5!X32</f>
        <v>0</v>
      </c>
      <c r="AE25" s="145">
        <f>5!AA32</f>
        <v>0</v>
      </c>
      <c r="AF25" s="145">
        <f>5!AD32</f>
        <v>0</v>
      </c>
      <c r="AG25" s="148">
        <f>5!AG32</f>
        <v>0</v>
      </c>
      <c r="AH25" s="46" t="s">
        <v>19</v>
      </c>
      <c r="AI25" s="489"/>
      <c r="AL25" s="2"/>
    </row>
    <row r="26" spans="1:38" s="33" customFormat="1" ht="13.5">
      <c r="A26" s="90" t="s">
        <v>127</v>
      </c>
      <c r="B26" s="143">
        <f>5!$X$42</f>
        <v>0</v>
      </c>
      <c r="C26" s="144">
        <f>5!$AA$42</f>
        <v>0</v>
      </c>
      <c r="D26" s="144">
        <f>5!$AD$42</f>
        <v>0</v>
      </c>
      <c r="E26" s="142">
        <f>5!$AG$42</f>
        <v>0</v>
      </c>
      <c r="F26" s="491">
        <f>5!$AJ$42</f>
        <v>0</v>
      </c>
      <c r="G26" s="489"/>
      <c r="H26" s="15"/>
      <c r="I26" s="29"/>
      <c r="J26" s="22"/>
      <c r="K26" s="3"/>
      <c r="L26" s="3"/>
      <c r="M26" s="24"/>
      <c r="N26" s="24"/>
      <c r="O26" s="24"/>
      <c r="P26" s="24"/>
      <c r="Q26" s="24"/>
      <c r="R26" s="24"/>
      <c r="S26" s="24"/>
      <c r="T26" s="22"/>
      <c r="U26" s="24"/>
      <c r="V26" s="24"/>
      <c r="W26" s="24"/>
      <c r="X26" s="24"/>
      <c r="Y26" s="26"/>
      <c r="Z26" s="26"/>
      <c r="AA26" s="26"/>
      <c r="AB26" s="26"/>
      <c r="AC26" s="90" t="s">
        <v>127</v>
      </c>
      <c r="AD26" s="149">
        <f>5!X40</f>
        <v>0</v>
      </c>
      <c r="AE26" s="145">
        <f>5!$AA$41</f>
        <v>0</v>
      </c>
      <c r="AF26" s="145">
        <f>5!$AD$41</f>
        <v>0</v>
      </c>
      <c r="AG26" s="148">
        <f>5!$AG$41</f>
        <v>0</v>
      </c>
      <c r="AH26" s="491">
        <f>5!$AJ$41</f>
        <v>0</v>
      </c>
      <c r="AI26" s="489"/>
      <c r="AL26" s="22"/>
    </row>
    <row r="27" spans="1:38" ht="13.5" customHeight="1">
      <c r="A27" s="91" t="s">
        <v>128</v>
      </c>
      <c r="B27" s="143">
        <f>5!$X$39</f>
        <v>0</v>
      </c>
      <c r="C27" s="144">
        <f>5!$AA$39</f>
        <v>0</v>
      </c>
      <c r="D27" s="144">
        <f>5!$AD$39</f>
        <v>0</v>
      </c>
      <c r="E27" s="142">
        <f>5!$AG$39</f>
        <v>0</v>
      </c>
      <c r="F27" s="492"/>
      <c r="G27" s="489"/>
      <c r="H27" s="15"/>
      <c r="I27" s="20"/>
      <c r="K27" s="3"/>
      <c r="L27" s="3"/>
      <c r="M27" s="24"/>
      <c r="N27" s="24"/>
      <c r="O27" s="24"/>
      <c r="P27" s="24"/>
      <c r="Q27" s="24"/>
      <c r="R27" s="24"/>
      <c r="S27" s="24"/>
      <c r="T27" s="24"/>
      <c r="U27" s="24"/>
      <c r="V27" s="24"/>
      <c r="W27" s="24"/>
      <c r="X27" s="24"/>
      <c r="Y27" s="26"/>
      <c r="Z27" s="26"/>
      <c r="AA27" s="26"/>
      <c r="AB27" s="26"/>
      <c r="AC27" s="91" t="s">
        <v>128</v>
      </c>
      <c r="AD27" s="149">
        <f>5!$X$39</f>
        <v>0</v>
      </c>
      <c r="AE27" s="145">
        <f>5!$AA$39</f>
        <v>0</v>
      </c>
      <c r="AF27" s="145">
        <f>5!$AD$39</f>
        <v>0</v>
      </c>
      <c r="AG27" s="148">
        <f>5!$AG$39</f>
        <v>0</v>
      </c>
      <c r="AH27" s="492"/>
      <c r="AI27" s="489"/>
      <c r="AL27" s="2"/>
    </row>
    <row r="28" spans="1:38" ht="13.5">
      <c r="A28" s="91" t="s">
        <v>129</v>
      </c>
      <c r="B28" s="143">
        <f>5!$X$44</f>
        <v>0</v>
      </c>
      <c r="C28" s="144">
        <f>5!$AA$44</f>
        <v>0</v>
      </c>
      <c r="D28" s="144">
        <f>5!$AD$44</f>
        <v>0</v>
      </c>
      <c r="E28" s="142">
        <f>5!$AG$44</f>
        <v>0</v>
      </c>
      <c r="F28" s="491">
        <f>5!$AJ$44</f>
        <v>0</v>
      </c>
      <c r="G28" s="489"/>
      <c r="H28" s="15"/>
      <c r="I28" s="20"/>
      <c r="M28" s="24"/>
      <c r="N28" s="24"/>
      <c r="O28" s="24"/>
      <c r="P28" s="24"/>
      <c r="Q28" s="24"/>
      <c r="R28" s="24"/>
      <c r="S28" s="24"/>
      <c r="T28" s="24"/>
      <c r="U28" s="24"/>
      <c r="V28" s="24"/>
      <c r="W28" s="24"/>
      <c r="X28" s="24"/>
      <c r="AC28" s="91" t="s">
        <v>129</v>
      </c>
      <c r="AD28" s="149">
        <f>5!$X$43</f>
        <v>0</v>
      </c>
      <c r="AE28" s="145">
        <f>5!$AA$43</f>
        <v>0</v>
      </c>
      <c r="AF28" s="145">
        <f>5!$AD$43</f>
        <v>0</v>
      </c>
      <c r="AG28" s="148">
        <f>5!$AG$43</f>
        <v>0</v>
      </c>
      <c r="AH28" s="491">
        <f>5!$AJ$43</f>
        <v>0</v>
      </c>
      <c r="AI28" s="489"/>
      <c r="AL28" s="2"/>
    </row>
    <row r="29" spans="1:38" ht="13.5">
      <c r="A29" s="92" t="s">
        <v>130</v>
      </c>
      <c r="B29" s="143">
        <f>5!$X$40</f>
        <v>0</v>
      </c>
      <c r="C29" s="144">
        <f>5!$AA$40</f>
        <v>0</v>
      </c>
      <c r="D29" s="144">
        <f>5!$AD$40</f>
        <v>0</v>
      </c>
      <c r="E29" s="142">
        <f>5!$AG$40</f>
        <v>0</v>
      </c>
      <c r="F29" s="492"/>
      <c r="G29" s="489"/>
      <c r="H29" s="27"/>
      <c r="I29" s="30"/>
      <c r="M29" s="24"/>
      <c r="N29" s="24"/>
      <c r="O29" s="24"/>
      <c r="P29" s="24"/>
      <c r="Q29" s="24"/>
      <c r="R29" s="24"/>
      <c r="S29" s="24"/>
      <c r="T29" s="24"/>
      <c r="U29" s="24"/>
      <c r="V29" s="24"/>
      <c r="W29" s="24"/>
      <c r="X29" s="24"/>
      <c r="AC29" s="92" t="s">
        <v>130</v>
      </c>
      <c r="AD29" s="149">
        <f>5!$X$40</f>
        <v>0</v>
      </c>
      <c r="AE29" s="145">
        <f>5!$AA$40</f>
        <v>0</v>
      </c>
      <c r="AF29" s="145">
        <f>5!$AD$40</f>
        <v>0</v>
      </c>
      <c r="AG29" s="148">
        <f>5!$AG$40</f>
        <v>0</v>
      </c>
      <c r="AH29" s="492"/>
      <c r="AI29" s="489"/>
      <c r="AL29" s="2"/>
    </row>
    <row r="30" spans="1:38" ht="13.5" customHeight="1">
      <c r="A30" s="90" t="s">
        <v>135</v>
      </c>
      <c r="B30" s="45">
        <f>5!$X$47</f>
        <v>0</v>
      </c>
      <c r="C30" s="21">
        <f>5!$AA$47</f>
        <v>0</v>
      </c>
      <c r="D30" s="21">
        <f>5!$AD$47</f>
        <v>0</v>
      </c>
      <c r="E30" s="49">
        <f>5!$AG$47</f>
        <v>0</v>
      </c>
      <c r="F30" s="491">
        <f>5!$AJ$47</f>
        <v>0</v>
      </c>
      <c r="G30" s="489"/>
      <c r="H30" s="27"/>
      <c r="I30" s="13"/>
      <c r="M30" s="24"/>
      <c r="N30" s="24"/>
      <c r="O30" s="24"/>
      <c r="P30" s="24"/>
      <c r="Q30" s="24"/>
      <c r="R30" s="24"/>
      <c r="S30" s="24"/>
      <c r="T30" s="24"/>
      <c r="U30" s="24"/>
      <c r="V30" s="24"/>
      <c r="W30" s="24"/>
      <c r="X30" s="24"/>
      <c r="AC30" s="90" t="s">
        <v>135</v>
      </c>
      <c r="AD30" s="62">
        <f>5!X46</f>
        <v>0</v>
      </c>
      <c r="AE30" s="16">
        <f>5!$AA$46</f>
        <v>0</v>
      </c>
      <c r="AF30" s="16">
        <f>5!$AD$46</f>
        <v>0</v>
      </c>
      <c r="AG30" s="55">
        <f>5!$AG$46</f>
        <v>0</v>
      </c>
      <c r="AH30" s="491">
        <f>5!$AJ$46</f>
        <v>0</v>
      </c>
      <c r="AI30" s="489"/>
      <c r="AL30" s="2"/>
    </row>
    <row r="31" spans="1:38" ht="14.25" thickBot="1">
      <c r="A31" s="93" t="s">
        <v>134</v>
      </c>
      <c r="B31" s="47">
        <f>5!$X$45</f>
        <v>15</v>
      </c>
      <c r="C31" s="28">
        <f>5!$AA$45</f>
        <v>15</v>
      </c>
      <c r="D31" s="28">
        <f>5!$AD$45</f>
        <v>15</v>
      </c>
      <c r="E31" s="48">
        <f>5!$AG$45</f>
        <v>15</v>
      </c>
      <c r="F31" s="493"/>
      <c r="G31" s="490"/>
      <c r="H31" s="27"/>
      <c r="I31" s="13"/>
      <c r="M31" s="24"/>
      <c r="N31" s="24"/>
      <c r="O31" s="24"/>
      <c r="P31" s="24"/>
      <c r="Q31" s="24"/>
      <c r="R31" s="24"/>
      <c r="S31" s="24"/>
      <c r="T31" s="24"/>
      <c r="U31" s="24"/>
      <c r="V31" s="24"/>
      <c r="W31" s="24"/>
      <c r="X31" s="24"/>
      <c r="AC31" s="93" t="s">
        <v>134</v>
      </c>
      <c r="AD31" s="47">
        <f>5!$X$45</f>
        <v>15</v>
      </c>
      <c r="AE31" s="28">
        <f>5!$AA$45</f>
        <v>15</v>
      </c>
      <c r="AF31" s="28">
        <f>5!$AD$45</f>
        <v>15</v>
      </c>
      <c r="AG31" s="48">
        <f>5!$AG$45</f>
        <v>15</v>
      </c>
      <c r="AH31" s="493"/>
      <c r="AI31" s="490"/>
      <c r="AL31" s="2"/>
    </row>
    <row r="32" spans="1:38" ht="13.5" customHeight="1">
      <c r="A32" s="37"/>
      <c r="B32" s="35"/>
      <c r="C32" s="35"/>
      <c r="D32" s="35"/>
      <c r="E32" s="35"/>
      <c r="F32" s="35"/>
      <c r="G32" s="35"/>
      <c r="H32" s="14"/>
      <c r="I32" s="13"/>
      <c r="M32" s="24"/>
      <c r="N32" s="24"/>
      <c r="O32" s="24"/>
      <c r="P32" s="24"/>
      <c r="Q32" s="24"/>
      <c r="R32" s="24"/>
      <c r="S32" s="24"/>
      <c r="T32" s="24"/>
      <c r="U32" s="24"/>
      <c r="V32" s="24"/>
      <c r="W32" s="24"/>
      <c r="X32" s="24"/>
      <c r="AC32" s="37"/>
      <c r="AD32" s="37"/>
      <c r="AE32" s="14"/>
      <c r="AF32" s="14"/>
      <c r="AG32" s="14"/>
      <c r="AH32" s="14"/>
      <c r="AI32" s="27"/>
      <c r="AL32" s="2"/>
    </row>
    <row r="33" spans="1:38" ht="14.25" customHeight="1">
      <c r="A33" s="40"/>
      <c r="B33" s="27"/>
      <c r="C33" s="36"/>
      <c r="D33" s="36"/>
      <c r="E33" s="27"/>
      <c r="F33" s="27"/>
      <c r="G33" s="14"/>
      <c r="H33" s="14"/>
      <c r="I33" s="13"/>
      <c r="M33" s="24"/>
      <c r="N33" s="24"/>
      <c r="O33" s="24"/>
      <c r="P33" s="24"/>
      <c r="Q33" s="24"/>
      <c r="R33" s="24"/>
      <c r="S33" s="24"/>
      <c r="T33" s="24"/>
      <c r="U33" s="24"/>
      <c r="V33" s="24"/>
      <c r="W33" s="24"/>
      <c r="X33" s="24"/>
      <c r="AC33" s="37"/>
      <c r="AD33" s="37"/>
      <c r="AE33" s="14"/>
      <c r="AF33" s="14"/>
      <c r="AG33" s="14"/>
      <c r="AH33" s="14"/>
      <c r="AI33" s="27"/>
      <c r="AL33" s="2"/>
    </row>
    <row r="34" spans="1:38" ht="13.5">
      <c r="A34" s="35" t="str">
        <f>6!$A$5</f>
        <v>⑤ 杭基礎のレベル２地震時保有水平耐力照査 　　　</v>
      </c>
      <c r="B34" s="35"/>
      <c r="C34" s="35"/>
      <c r="D34" s="35"/>
      <c r="E34" s="35"/>
      <c r="F34" s="35"/>
      <c r="G34" s="35"/>
      <c r="H34" s="14"/>
      <c r="I34" s="13"/>
      <c r="M34" s="24"/>
      <c r="N34" s="24"/>
      <c r="O34" s="24"/>
      <c r="P34" s="24"/>
      <c r="Q34" s="24"/>
      <c r="R34" s="24"/>
      <c r="S34" s="24"/>
      <c r="T34" s="24"/>
      <c r="U34" s="24"/>
      <c r="V34" s="24"/>
      <c r="W34" s="24"/>
      <c r="X34" s="24"/>
      <c r="AC34" s="40" t="str">
        <f>$A$34</f>
        <v>⑤ 杭基礎のレベル２地震時保有水平耐力照査 　　　</v>
      </c>
      <c r="AD34" s="27"/>
      <c r="AE34" s="27"/>
      <c r="AF34" s="27"/>
      <c r="AG34" s="27"/>
      <c r="AH34" s="27"/>
      <c r="AI34" s="14"/>
      <c r="AL34" s="2"/>
    </row>
    <row r="35" spans="1:38" ht="14.25" thickBot="1">
      <c r="A35" s="35"/>
      <c r="B35" s="35"/>
      <c r="C35" s="35"/>
      <c r="D35" s="35"/>
      <c r="E35" s="35"/>
      <c r="F35" s="35"/>
      <c r="G35" s="35"/>
      <c r="H35" s="14"/>
      <c r="I35" s="13"/>
      <c r="M35" s="24"/>
      <c r="N35" s="24"/>
      <c r="O35" s="24"/>
      <c r="P35" s="24"/>
      <c r="Q35" s="24"/>
      <c r="R35" s="24"/>
      <c r="S35" s="24"/>
      <c r="T35" s="24"/>
      <c r="U35" s="24"/>
      <c r="V35" s="24"/>
      <c r="W35" s="24"/>
      <c r="X35" s="24"/>
      <c r="AC35" s="32"/>
      <c r="AD35" s="32"/>
      <c r="AE35" s="14"/>
      <c r="AF35" s="14"/>
      <c r="AG35" s="14"/>
      <c r="AH35" s="14"/>
      <c r="AI35" s="14"/>
      <c r="AL35" s="2"/>
    </row>
    <row r="36" spans="1:38" ht="13.5">
      <c r="A36" s="532" t="str">
        <f>6!$Z$6</f>
        <v>橋軸直角方向</v>
      </c>
      <c r="B36" s="534" t="str">
        <f>6!$Z$5</f>
        <v> （地盤の液状化が生じない場合）</v>
      </c>
      <c r="C36" s="535"/>
      <c r="D36" s="520" t="s">
        <v>22</v>
      </c>
      <c r="E36" s="521"/>
      <c r="F36" s="496" t="s">
        <v>1</v>
      </c>
      <c r="G36" s="499"/>
      <c r="H36" s="14"/>
      <c r="I36" s="13"/>
      <c r="AC36" s="532" t="str">
        <f>6!$L$6</f>
        <v>橋軸方向</v>
      </c>
      <c r="AD36" s="534" t="str">
        <f>6!$Z$5</f>
        <v> （地盤の液状化が生じない場合）</v>
      </c>
      <c r="AE36" s="535"/>
      <c r="AF36" s="520" t="s">
        <v>22</v>
      </c>
      <c r="AG36" s="521"/>
      <c r="AH36" s="496" t="s">
        <v>1</v>
      </c>
      <c r="AI36" s="499"/>
      <c r="AL36" s="2"/>
    </row>
    <row r="37" spans="1:38" ht="14.25" thickBot="1">
      <c r="A37" s="533"/>
      <c r="B37" s="536"/>
      <c r="C37" s="537"/>
      <c r="D37" s="522"/>
      <c r="E37" s="523"/>
      <c r="F37" s="53" t="s">
        <v>17</v>
      </c>
      <c r="G37" s="86" t="s">
        <v>18</v>
      </c>
      <c r="H37" s="14"/>
      <c r="I37" s="13"/>
      <c r="AC37" s="533"/>
      <c r="AD37" s="536"/>
      <c r="AE37" s="537"/>
      <c r="AF37" s="522"/>
      <c r="AG37" s="523"/>
      <c r="AH37" s="53" t="s">
        <v>17</v>
      </c>
      <c r="AI37" s="86" t="s">
        <v>18</v>
      </c>
      <c r="AL37" s="2"/>
    </row>
    <row r="38" spans="1:38" s="33" customFormat="1" ht="14.25" thickTop="1">
      <c r="A38" s="570" t="s">
        <v>71</v>
      </c>
      <c r="B38" s="571"/>
      <c r="C38" s="572"/>
      <c r="D38" s="18" t="s">
        <v>72</v>
      </c>
      <c r="E38" s="18" t="s">
        <v>73</v>
      </c>
      <c r="F38" s="41" t="s">
        <v>122</v>
      </c>
      <c r="G38" s="567"/>
      <c r="H38" s="31"/>
      <c r="I38" s="31"/>
      <c r="J38" s="22"/>
      <c r="K38" s="22"/>
      <c r="L38" s="22"/>
      <c r="M38" s="22"/>
      <c r="N38" s="22"/>
      <c r="O38" s="22"/>
      <c r="P38" s="22"/>
      <c r="Q38" s="22"/>
      <c r="R38" s="22"/>
      <c r="S38" s="22"/>
      <c r="T38" s="22"/>
      <c r="U38" s="22"/>
      <c r="V38" s="22"/>
      <c r="W38" s="22"/>
      <c r="X38" s="22"/>
      <c r="Y38" s="22"/>
      <c r="Z38" s="22"/>
      <c r="AA38" s="22"/>
      <c r="AB38" s="22"/>
      <c r="AC38" s="548" t="s">
        <v>71</v>
      </c>
      <c r="AD38" s="549"/>
      <c r="AE38" s="550"/>
      <c r="AF38" s="18" t="s">
        <v>72</v>
      </c>
      <c r="AG38" s="18" t="s">
        <v>73</v>
      </c>
      <c r="AH38" s="41" t="s">
        <v>122</v>
      </c>
      <c r="AI38" s="567"/>
      <c r="AL38" s="22"/>
    </row>
    <row r="39" spans="1:38" ht="13.5">
      <c r="A39" s="538" t="str">
        <f>6!$B$8</f>
        <v>地盤種別</v>
      </c>
      <c r="B39" s="539"/>
      <c r="C39" s="540"/>
      <c r="D39" s="551">
        <f>6!Z8</f>
        <v>0</v>
      </c>
      <c r="E39" s="552"/>
      <c r="F39" s="21">
        <f>6!AJ8</f>
        <v>0</v>
      </c>
      <c r="G39" s="568"/>
      <c r="H39" s="27"/>
      <c r="I39" s="13"/>
      <c r="AC39" s="538" t="str">
        <f>6!$B$8</f>
        <v>地盤種別</v>
      </c>
      <c r="AD39" s="539"/>
      <c r="AE39" s="540"/>
      <c r="AF39" s="551">
        <f>6!L8</f>
        <v>0</v>
      </c>
      <c r="AG39" s="552"/>
      <c r="AH39" s="21">
        <f>6!V8</f>
        <v>0</v>
      </c>
      <c r="AI39" s="568"/>
      <c r="AL39" s="2"/>
    </row>
    <row r="40" spans="1:38" ht="13.5">
      <c r="A40" s="538" t="str">
        <f>6!$B$9</f>
        <v>ﾌｰﾁﾝｸﾞ前面の地盤抵抗 
( 1；考慮 , 2；無視 )</v>
      </c>
      <c r="B40" s="539"/>
      <c r="C40" s="540"/>
      <c r="D40" s="551">
        <f>6!Z9</f>
        <v>0</v>
      </c>
      <c r="E40" s="552"/>
      <c r="F40" s="21">
        <f>6!AJ9</f>
        <v>0</v>
      </c>
      <c r="G40" s="568"/>
      <c r="H40" s="27"/>
      <c r="AC40" s="538" t="str">
        <f>6!$B$9</f>
        <v>ﾌｰﾁﾝｸﾞ前面の地盤抵抗 
( 1；考慮 , 2；無視 )</v>
      </c>
      <c r="AD40" s="539"/>
      <c r="AE40" s="540"/>
      <c r="AF40" s="551">
        <f>6!L9</f>
        <v>0</v>
      </c>
      <c r="AG40" s="552"/>
      <c r="AH40" s="21">
        <f>6!V9</f>
        <v>0</v>
      </c>
      <c r="AI40" s="568"/>
      <c r="AL40" s="2"/>
    </row>
    <row r="41" spans="1:38" ht="13.5">
      <c r="A41" s="526" t="str">
        <f>6!$B$10</f>
        <v>等価重量  W = Wu+Cp･Wp(kN)</v>
      </c>
      <c r="B41" s="527"/>
      <c r="C41" s="528"/>
      <c r="D41" s="524">
        <f>6!Z10</f>
        <v>0</v>
      </c>
      <c r="E41" s="525"/>
      <c r="F41" s="21">
        <f>6!AJ10</f>
        <v>0</v>
      </c>
      <c r="G41" s="568"/>
      <c r="H41" s="27"/>
      <c r="AC41" s="526" t="str">
        <f>6!$B$10</f>
        <v>等価重量  W = Wu+Cp･Wp(kN)</v>
      </c>
      <c r="AD41" s="527"/>
      <c r="AE41" s="528"/>
      <c r="AF41" s="524">
        <f>6!L10</f>
        <v>0</v>
      </c>
      <c r="AG41" s="525"/>
      <c r="AH41" s="21">
        <f>6!V10</f>
        <v>0</v>
      </c>
      <c r="AI41" s="568"/>
      <c r="AL41" s="2"/>
    </row>
    <row r="42" spans="1:38" ht="13.5">
      <c r="A42" s="526" t="str">
        <f>6!$B$11</f>
        <v>橋脚躯体の終局水平耐力  Pu(kN)</v>
      </c>
      <c r="B42" s="527"/>
      <c r="C42" s="528"/>
      <c r="D42" s="524">
        <f>6!Z11</f>
        <v>0</v>
      </c>
      <c r="E42" s="525"/>
      <c r="F42" s="21">
        <f>6!AJ11</f>
        <v>0</v>
      </c>
      <c r="G42" s="568"/>
      <c r="H42" s="27"/>
      <c r="AC42" s="526" t="str">
        <f>6!$B$11</f>
        <v>橋脚躯体の終局水平耐力  Pu(kN)</v>
      </c>
      <c r="AD42" s="527"/>
      <c r="AE42" s="528"/>
      <c r="AF42" s="524">
        <f>6!L11</f>
        <v>0</v>
      </c>
      <c r="AG42" s="525"/>
      <c r="AH42" s="21">
        <f>6!V11</f>
        <v>0</v>
      </c>
      <c r="AI42" s="568"/>
      <c r="AL42" s="2"/>
    </row>
    <row r="43" spans="1:38" ht="13.5">
      <c r="A43" s="529" t="str">
        <f>6!$B$12</f>
        <v>上部構造橋脚躯体に作用する水平震度
  khp = 1.1×Pu/W</v>
      </c>
      <c r="B43" s="530"/>
      <c r="C43" s="531"/>
      <c r="D43" s="541">
        <f>6!Z12</f>
        <v>0</v>
      </c>
      <c r="E43" s="542"/>
      <c r="F43" s="21">
        <f>6!AJ12</f>
        <v>0</v>
      </c>
      <c r="G43" s="568"/>
      <c r="H43" s="27"/>
      <c r="AC43" s="529" t="str">
        <f>6!$B$12</f>
        <v>上部構造橋脚躯体に作用する水平震度
  khp = 1.1×Pu/W</v>
      </c>
      <c r="AD43" s="530"/>
      <c r="AE43" s="531"/>
      <c r="AF43" s="541">
        <f>6!L12</f>
        <v>0</v>
      </c>
      <c r="AG43" s="542"/>
      <c r="AH43" s="21">
        <f>6!V12</f>
        <v>0</v>
      </c>
      <c r="AI43" s="568"/>
      <c r="AL43" s="2"/>
    </row>
    <row r="44" spans="1:38" ht="13.5">
      <c r="A44" s="526" t="str">
        <f>6!$B$13</f>
        <v>ﾚﾍﾞﾙ２地震動の設計水平震度
  khｃ = Cｓ×Cz×khｃ0</v>
      </c>
      <c r="B44" s="527"/>
      <c r="C44" s="528"/>
      <c r="D44" s="541">
        <f>6!Z13</f>
        <v>0</v>
      </c>
      <c r="E44" s="542"/>
      <c r="F44" s="21">
        <f>6!AJ13</f>
        <v>0</v>
      </c>
      <c r="G44" s="568"/>
      <c r="H44" s="27"/>
      <c r="AC44" s="526" t="str">
        <f>6!$B$13</f>
        <v>ﾚﾍﾞﾙ２地震動の設計水平震度
  khｃ = Cｓ×Cz×khｃ0</v>
      </c>
      <c r="AD44" s="527"/>
      <c r="AE44" s="528"/>
      <c r="AF44" s="541">
        <f>6!L13</f>
        <v>0</v>
      </c>
      <c r="AG44" s="542"/>
      <c r="AH44" s="21">
        <f>6!V13</f>
        <v>0</v>
      </c>
      <c r="AI44" s="568"/>
      <c r="AL44" s="2"/>
    </row>
    <row r="45" spans="1:38" ht="13.5">
      <c r="A45" s="526" t="str">
        <f>6!$B$14</f>
        <v>地盤面における水平震度
  khg = Cz×khgo</v>
      </c>
      <c r="B45" s="527"/>
      <c r="C45" s="528"/>
      <c r="D45" s="541">
        <f>6!Z14</f>
        <v>0</v>
      </c>
      <c r="E45" s="542"/>
      <c r="F45" s="21">
        <f>6!AJ14</f>
        <v>0</v>
      </c>
      <c r="G45" s="568"/>
      <c r="H45" s="27"/>
      <c r="AC45" s="526" t="str">
        <f>6!$B$14</f>
        <v>地盤面における水平震度
  khg = Cz×khgo</v>
      </c>
      <c r="AD45" s="527"/>
      <c r="AE45" s="528"/>
      <c r="AF45" s="541">
        <f>6!L14</f>
        <v>0</v>
      </c>
      <c r="AG45" s="542"/>
      <c r="AH45" s="21">
        <f>6!V14</f>
        <v>0</v>
      </c>
      <c r="AI45" s="568"/>
      <c r="AL45" s="2"/>
    </row>
    <row r="46" spans="1:38" ht="13.5">
      <c r="A46" s="526" t="str">
        <f>6!$B$15</f>
        <v>基礎の照査方法
 ( 1；耐力照査 , 2；塑性率照査 )</v>
      </c>
      <c r="B46" s="527"/>
      <c r="C46" s="528"/>
      <c r="D46" s="551">
        <f>6!Z15</f>
        <v>0</v>
      </c>
      <c r="E46" s="552"/>
      <c r="F46" s="21">
        <f>6!AJ15</f>
        <v>0</v>
      </c>
      <c r="G46" s="568"/>
      <c r="H46" s="27"/>
      <c r="AC46" s="526" t="str">
        <f>6!$B$15</f>
        <v>基礎の照査方法
 ( 1；耐力照査 , 2；塑性率照査 )</v>
      </c>
      <c r="AD46" s="527"/>
      <c r="AE46" s="528"/>
      <c r="AF46" s="551">
        <f>6!L15</f>
        <v>0</v>
      </c>
      <c r="AG46" s="552"/>
      <c r="AH46" s="54" t="str">
        <f>6!V15</f>
        <v>ー</v>
      </c>
      <c r="AI46" s="568"/>
      <c r="AL46" s="2"/>
    </row>
    <row r="47" spans="1:38" ht="13.5">
      <c r="A47" s="553" t="str">
        <f>6!$B$16</f>
        <v>橋脚が十分な終局水平耐力を有する  Pu≧1.5khc･Ｗ</v>
      </c>
      <c r="B47" s="554"/>
      <c r="C47" s="555"/>
      <c r="D47" s="551" t="str">
        <f>6!Z16</f>
        <v>≦</v>
      </c>
      <c r="E47" s="552"/>
      <c r="F47" s="21">
        <f>6!AJ16</f>
        <v>0</v>
      </c>
      <c r="G47" s="568"/>
      <c r="H47" s="27"/>
      <c r="AC47" s="553" t="str">
        <f>6!$B$16</f>
        <v>橋脚が十分な終局水平耐力を有する  Pu≧1.5khc･Ｗ</v>
      </c>
      <c r="AD47" s="554"/>
      <c r="AE47" s="555"/>
      <c r="AF47" s="551" t="str">
        <f>6!L16</f>
        <v>≧</v>
      </c>
      <c r="AG47" s="552"/>
      <c r="AH47" s="54" t="str">
        <f>6!V16</f>
        <v>ー</v>
      </c>
      <c r="AI47" s="568"/>
      <c r="AL47" s="2"/>
    </row>
    <row r="48" spans="1:38" ht="13.5">
      <c r="A48" s="556" t="str">
        <f>6!$U$20</f>
        <v>杭押込み力 （kN）</v>
      </c>
      <c r="B48" s="557"/>
      <c r="C48" s="134" t="s">
        <v>97</v>
      </c>
      <c r="D48" s="144">
        <f>6!AB20</f>
        <v>0</v>
      </c>
      <c r="E48" s="144">
        <f>6!AF20</f>
        <v>0</v>
      </c>
      <c r="F48" s="563">
        <f>6!AJ20</f>
        <v>0</v>
      </c>
      <c r="G48" s="568"/>
      <c r="H48" s="27"/>
      <c r="AC48" s="556" t="str">
        <f>6!$U$20</f>
        <v>杭押込み力 （kN）</v>
      </c>
      <c r="AD48" s="557"/>
      <c r="AE48" s="134" t="s">
        <v>97</v>
      </c>
      <c r="AF48" s="144">
        <f>6!I20</f>
        <v>0</v>
      </c>
      <c r="AG48" s="144">
        <f>6!M20</f>
        <v>0</v>
      </c>
      <c r="AH48" s="491">
        <f>6!Q20</f>
        <v>0</v>
      </c>
      <c r="AI48" s="568"/>
      <c r="AL48" s="2"/>
    </row>
    <row r="49" spans="1:38" ht="13.5">
      <c r="A49" s="558"/>
      <c r="B49" s="559"/>
      <c r="C49" s="135" t="s">
        <v>98</v>
      </c>
      <c r="D49" s="145">
        <f>6!AB21</f>
        <v>0</v>
      </c>
      <c r="E49" s="144">
        <f>6!AF21</f>
        <v>0</v>
      </c>
      <c r="F49" s="564"/>
      <c r="G49" s="568"/>
      <c r="H49" s="27"/>
      <c r="AC49" s="558"/>
      <c r="AD49" s="559"/>
      <c r="AE49" s="135" t="s">
        <v>98</v>
      </c>
      <c r="AF49" s="145">
        <f>6!I21</f>
        <v>0</v>
      </c>
      <c r="AG49" s="144">
        <f>6!M21</f>
        <v>0</v>
      </c>
      <c r="AH49" s="492"/>
      <c r="AI49" s="568"/>
      <c r="AL49" s="2"/>
    </row>
    <row r="50" spans="1:38" ht="13.5">
      <c r="A50" s="556" t="str">
        <f>6!$U$22</f>
        <v>杭曲げ耐力 （kN・m）</v>
      </c>
      <c r="B50" s="560"/>
      <c r="C50" s="134" t="s">
        <v>93</v>
      </c>
      <c r="D50" s="145">
        <f>6!AB22</f>
        <v>0</v>
      </c>
      <c r="E50" s="144">
        <f>6!AF22</f>
        <v>0</v>
      </c>
      <c r="F50" s="563">
        <f>6!AJ22</f>
        <v>0</v>
      </c>
      <c r="G50" s="568"/>
      <c r="H50" s="17"/>
      <c r="AC50" s="556" t="str">
        <f>6!$U$22</f>
        <v>杭曲げ耐力 （kN・m）</v>
      </c>
      <c r="AD50" s="560"/>
      <c r="AE50" s="134" t="s">
        <v>93</v>
      </c>
      <c r="AF50" s="145">
        <f>6!I22</f>
        <v>0</v>
      </c>
      <c r="AG50" s="144">
        <f>6!M22</f>
        <v>0</v>
      </c>
      <c r="AH50" s="491">
        <f>6!Q22</f>
        <v>0</v>
      </c>
      <c r="AI50" s="568"/>
      <c r="AL50" s="2"/>
    </row>
    <row r="51" spans="1:38" ht="13.5">
      <c r="A51" s="561"/>
      <c r="B51" s="562"/>
      <c r="C51" s="135" t="s">
        <v>94</v>
      </c>
      <c r="D51" s="144">
        <f>6!AB23</f>
        <v>0</v>
      </c>
      <c r="E51" s="144">
        <f>6!AF23</f>
        <v>0</v>
      </c>
      <c r="F51" s="564"/>
      <c r="G51" s="568"/>
      <c r="H51" s="17"/>
      <c r="AC51" s="561"/>
      <c r="AD51" s="562"/>
      <c r="AE51" s="135" t="s">
        <v>94</v>
      </c>
      <c r="AF51" s="144">
        <f>6!I23</f>
        <v>0</v>
      </c>
      <c r="AG51" s="144">
        <f>6!M23</f>
        <v>0</v>
      </c>
      <c r="AH51" s="492"/>
      <c r="AI51" s="568"/>
      <c r="AL51" s="2"/>
    </row>
    <row r="52" spans="1:38" ht="13.5">
      <c r="A52" s="558" t="str">
        <f>6!$U$24</f>
        <v>杭ｾﾝ断耐力 （kN）</v>
      </c>
      <c r="B52" s="559"/>
      <c r="C52" s="134" t="s">
        <v>95</v>
      </c>
      <c r="D52" s="145">
        <f>6!AB24</f>
        <v>0</v>
      </c>
      <c r="E52" s="144">
        <f>6!AF24</f>
        <v>0</v>
      </c>
      <c r="F52" s="563">
        <f>6!AJ24</f>
        <v>0</v>
      </c>
      <c r="G52" s="568"/>
      <c r="H52" s="17"/>
      <c r="AC52" s="558" t="str">
        <f>6!$U$24</f>
        <v>杭ｾﾝ断耐力 （kN）</v>
      </c>
      <c r="AD52" s="559"/>
      <c r="AE52" s="134" t="s">
        <v>95</v>
      </c>
      <c r="AF52" s="145">
        <f>6!I24</f>
        <v>0</v>
      </c>
      <c r="AG52" s="144">
        <f>6!M24</f>
        <v>0</v>
      </c>
      <c r="AH52" s="491">
        <f>6!Q24</f>
        <v>0</v>
      </c>
      <c r="AI52" s="568"/>
      <c r="AL52" s="2"/>
    </row>
    <row r="53" spans="1:38" ht="13.5">
      <c r="A53" s="558"/>
      <c r="B53" s="559"/>
      <c r="C53" s="135" t="s">
        <v>96</v>
      </c>
      <c r="D53" s="146">
        <f>6!AB25</f>
        <v>0</v>
      </c>
      <c r="E53" s="147">
        <f>6!AF25</f>
        <v>0</v>
      </c>
      <c r="F53" s="564"/>
      <c r="G53" s="568"/>
      <c r="H53" s="17"/>
      <c r="AC53" s="558"/>
      <c r="AD53" s="559"/>
      <c r="AE53" s="135" t="s">
        <v>96</v>
      </c>
      <c r="AF53" s="146">
        <f>6!I25</f>
        <v>0</v>
      </c>
      <c r="AG53" s="147">
        <f>6!M25</f>
        <v>0</v>
      </c>
      <c r="AH53" s="492"/>
      <c r="AI53" s="568"/>
      <c r="AL53" s="2"/>
    </row>
    <row r="54" spans="1:38" ht="13.5">
      <c r="A54" s="565" t="s">
        <v>103</v>
      </c>
      <c r="B54" s="566"/>
      <c r="C54" s="136" t="s">
        <v>105</v>
      </c>
      <c r="D54" s="82">
        <f>6!AB26</f>
        <v>0</v>
      </c>
      <c r="E54" s="82">
        <f>6!AF26</f>
        <v>0</v>
      </c>
      <c r="F54" s="563">
        <f>6!AJ26</f>
        <v>0</v>
      </c>
      <c r="G54" s="568"/>
      <c r="AC54" s="565" t="s">
        <v>103</v>
      </c>
      <c r="AD54" s="566"/>
      <c r="AE54" s="136" t="s">
        <v>105</v>
      </c>
      <c r="AF54" s="82">
        <f>6!I26</f>
        <v>0</v>
      </c>
      <c r="AG54" s="82">
        <f>6!M26</f>
        <v>0</v>
      </c>
      <c r="AH54" s="491">
        <f>6!Q26</f>
        <v>0</v>
      </c>
      <c r="AI54" s="568"/>
      <c r="AL54" s="2"/>
    </row>
    <row r="55" spans="1:38" ht="13.5">
      <c r="A55" s="565" t="s">
        <v>104</v>
      </c>
      <c r="B55" s="566"/>
      <c r="C55" s="137" t="s">
        <v>106</v>
      </c>
      <c r="D55" s="66">
        <f>6!AB27</f>
        <v>0</v>
      </c>
      <c r="E55" s="82">
        <f>6!AF27</f>
        <v>0</v>
      </c>
      <c r="F55" s="564"/>
      <c r="G55" s="568"/>
      <c r="H55" s="27"/>
      <c r="AC55" s="565" t="s">
        <v>104</v>
      </c>
      <c r="AD55" s="566"/>
      <c r="AE55" s="137" t="s">
        <v>106</v>
      </c>
      <c r="AF55" s="66">
        <f>6!I27</f>
        <v>0</v>
      </c>
      <c r="AG55" s="82">
        <f>6!M27</f>
        <v>0</v>
      </c>
      <c r="AH55" s="492"/>
      <c r="AI55" s="568"/>
      <c r="AL55" s="2"/>
    </row>
    <row r="56" spans="1:38" ht="13.5">
      <c r="A56" s="556" t="str">
        <f>6!$U$28</f>
        <v>基礎塑性率</v>
      </c>
      <c r="B56" s="560"/>
      <c r="C56" s="134" t="s">
        <v>99</v>
      </c>
      <c r="D56" s="65">
        <f>6!AB28</f>
        <v>0</v>
      </c>
      <c r="E56" s="65">
        <f>6!AF28</f>
        <v>0</v>
      </c>
      <c r="F56" s="563">
        <f>6!AJ28</f>
        <v>0</v>
      </c>
      <c r="G56" s="568"/>
      <c r="H56" s="27"/>
      <c r="AC56" s="556" t="str">
        <f>6!$U$28</f>
        <v>基礎塑性率</v>
      </c>
      <c r="AD56" s="560"/>
      <c r="AE56" s="134" t="s">
        <v>99</v>
      </c>
      <c r="AF56" s="65">
        <f>6!I28</f>
        <v>0</v>
      </c>
      <c r="AG56" s="65">
        <f>6!M28</f>
        <v>0</v>
      </c>
      <c r="AH56" s="491">
        <f>6!Q28</f>
        <v>0</v>
      </c>
      <c r="AI56" s="568"/>
      <c r="AL56" s="2"/>
    </row>
    <row r="57" spans="1:38" ht="13.5">
      <c r="A57" s="561"/>
      <c r="B57" s="562"/>
      <c r="C57" s="135" t="s">
        <v>100</v>
      </c>
      <c r="D57" s="50">
        <f>6!AB29</f>
        <v>4</v>
      </c>
      <c r="E57" s="50">
        <f>6!AF29</f>
        <v>4</v>
      </c>
      <c r="F57" s="564"/>
      <c r="G57" s="568"/>
      <c r="H57" s="14"/>
      <c r="AC57" s="561"/>
      <c r="AD57" s="562"/>
      <c r="AE57" s="135" t="s">
        <v>100</v>
      </c>
      <c r="AF57" s="50">
        <f>6!I29</f>
        <v>4</v>
      </c>
      <c r="AG57" s="50">
        <f>6!M29</f>
        <v>4</v>
      </c>
      <c r="AH57" s="492"/>
      <c r="AI57" s="568"/>
      <c r="AL57" s="2"/>
    </row>
    <row r="58" spans="1:38" ht="13.5">
      <c r="A58" s="558" t="str">
        <f>6!$U$30</f>
        <v>フーチング底面回転角 （rad）</v>
      </c>
      <c r="B58" s="559"/>
      <c r="C58" s="134" t="s">
        <v>101</v>
      </c>
      <c r="D58" s="51">
        <f>6!AB30</f>
        <v>0</v>
      </c>
      <c r="E58" s="51">
        <f>6!AF30</f>
        <v>0</v>
      </c>
      <c r="F58" s="563">
        <f>6!AJ30</f>
        <v>0</v>
      </c>
      <c r="G58" s="568"/>
      <c r="H58" s="14"/>
      <c r="AC58" s="558" t="str">
        <f>6!$U$30</f>
        <v>フーチング底面回転角 （rad）</v>
      </c>
      <c r="AD58" s="559"/>
      <c r="AE58" s="134" t="s">
        <v>101</v>
      </c>
      <c r="AF58" s="51">
        <f>6!I30</f>
        <v>0</v>
      </c>
      <c r="AG58" s="51">
        <f>6!M30</f>
        <v>0</v>
      </c>
      <c r="AH58" s="491">
        <f>6!Q30</f>
        <v>0</v>
      </c>
      <c r="AI58" s="568"/>
      <c r="AJ58" s="34"/>
      <c r="AL58" s="2"/>
    </row>
    <row r="59" spans="1:38" ht="14.25" thickBot="1">
      <c r="A59" s="561"/>
      <c r="B59" s="573"/>
      <c r="C59" s="135" t="s">
        <v>102</v>
      </c>
      <c r="D59" s="51">
        <f>6!AB31</f>
        <v>0.02</v>
      </c>
      <c r="E59" s="51">
        <f>6!AF31</f>
        <v>0.02</v>
      </c>
      <c r="F59" s="564"/>
      <c r="G59" s="569"/>
      <c r="H59" s="14"/>
      <c r="AC59" s="561"/>
      <c r="AD59" s="573"/>
      <c r="AE59" s="135" t="s">
        <v>102</v>
      </c>
      <c r="AF59" s="51">
        <f>6!I31</f>
        <v>0.02</v>
      </c>
      <c r="AG59" s="51">
        <f>6!M31</f>
        <v>0.02</v>
      </c>
      <c r="AH59" s="492"/>
      <c r="AI59" s="569"/>
      <c r="AL59" s="2"/>
    </row>
    <row r="60" spans="1:38" ht="13.5">
      <c r="A60" s="532" t="str">
        <f>6!$Z$6</f>
        <v>橋軸直角方向</v>
      </c>
      <c r="B60" s="534" t="str">
        <f>6!$Z$5</f>
        <v> （地盤の液状化が生じない場合）</v>
      </c>
      <c r="C60" s="535"/>
      <c r="D60" s="520" t="s">
        <v>91</v>
      </c>
      <c r="E60" s="521"/>
      <c r="F60" s="496" t="s">
        <v>1</v>
      </c>
      <c r="G60" s="499"/>
      <c r="H60" s="14"/>
      <c r="AC60" s="532" t="str">
        <f>6!$L$6</f>
        <v>橋軸方向</v>
      </c>
      <c r="AD60" s="534" t="str">
        <f>6!$Z$5</f>
        <v> （地盤の液状化が生じない場合）</v>
      </c>
      <c r="AE60" s="535"/>
      <c r="AF60" s="520" t="s">
        <v>91</v>
      </c>
      <c r="AG60" s="521"/>
      <c r="AH60" s="496" t="s">
        <v>1</v>
      </c>
      <c r="AI60" s="499"/>
      <c r="AL60" s="2"/>
    </row>
    <row r="61" spans="1:38" ht="14.25" thickBot="1">
      <c r="A61" s="533"/>
      <c r="B61" s="536"/>
      <c r="C61" s="537"/>
      <c r="D61" s="522"/>
      <c r="E61" s="523"/>
      <c r="F61" s="53" t="s">
        <v>17</v>
      </c>
      <c r="G61" s="86" t="s">
        <v>18</v>
      </c>
      <c r="H61" s="14"/>
      <c r="AC61" s="533"/>
      <c r="AD61" s="536"/>
      <c r="AE61" s="537"/>
      <c r="AF61" s="522"/>
      <c r="AG61" s="523"/>
      <c r="AH61" s="53" t="s">
        <v>17</v>
      </c>
      <c r="AI61" s="86" t="s">
        <v>18</v>
      </c>
      <c r="AL61" s="2"/>
    </row>
    <row r="62" spans="1:38" ht="14.25" thickTop="1">
      <c r="A62" s="570" t="s">
        <v>71</v>
      </c>
      <c r="B62" s="571"/>
      <c r="C62" s="572"/>
      <c r="D62" s="18" t="s">
        <v>72</v>
      </c>
      <c r="E62" s="18" t="s">
        <v>73</v>
      </c>
      <c r="F62" s="41" t="s">
        <v>122</v>
      </c>
      <c r="G62" s="567"/>
      <c r="H62" s="14"/>
      <c r="I62" s="33"/>
      <c r="AC62" s="548" t="s">
        <v>71</v>
      </c>
      <c r="AD62" s="549"/>
      <c r="AE62" s="550"/>
      <c r="AF62" s="64" t="s">
        <v>72</v>
      </c>
      <c r="AG62" s="64" t="s">
        <v>73</v>
      </c>
      <c r="AH62" s="68" t="s">
        <v>122</v>
      </c>
      <c r="AI62" s="567"/>
      <c r="AL62" s="2"/>
    </row>
    <row r="63" spans="1:38" ht="13.5">
      <c r="A63" s="538" t="str">
        <f>6!$B$8</f>
        <v>地盤種別</v>
      </c>
      <c r="B63" s="539"/>
      <c r="C63" s="540"/>
      <c r="D63" s="551">
        <f>6!AE8</f>
        <v>0</v>
      </c>
      <c r="E63" s="552"/>
      <c r="F63" s="21">
        <f>6!AJ8</f>
        <v>0</v>
      </c>
      <c r="G63" s="568"/>
      <c r="H63" s="14"/>
      <c r="I63" s="33"/>
      <c r="AC63" s="538" t="str">
        <f>6!$B$8</f>
        <v>地盤種別</v>
      </c>
      <c r="AD63" s="539"/>
      <c r="AE63" s="540"/>
      <c r="AF63" s="551">
        <f>6!Q8</f>
        <v>0</v>
      </c>
      <c r="AG63" s="552"/>
      <c r="AH63" s="21">
        <f>6!V8</f>
        <v>0</v>
      </c>
      <c r="AI63" s="568"/>
      <c r="AL63" s="2"/>
    </row>
    <row r="64" spans="1:38" ht="14.25" customHeight="1">
      <c r="A64" s="538" t="str">
        <f>6!$B$9</f>
        <v>ﾌｰﾁﾝｸﾞ前面の地盤抵抗 
( 1；考慮 , 2；無視 )</v>
      </c>
      <c r="B64" s="539"/>
      <c r="C64" s="540"/>
      <c r="D64" s="551">
        <f>6!AE9</f>
        <v>0</v>
      </c>
      <c r="E64" s="552"/>
      <c r="F64" s="21">
        <f>6!AJ9</f>
        <v>0</v>
      </c>
      <c r="G64" s="568"/>
      <c r="H64" s="38"/>
      <c r="I64" s="33"/>
      <c r="AC64" s="538" t="str">
        <f>6!$B$9</f>
        <v>ﾌｰﾁﾝｸﾞ前面の地盤抵抗 
( 1；考慮 , 2；無視 )</v>
      </c>
      <c r="AD64" s="539"/>
      <c r="AE64" s="540"/>
      <c r="AF64" s="551">
        <f>6!Q9</f>
        <v>0</v>
      </c>
      <c r="AG64" s="552"/>
      <c r="AH64" s="21">
        <f>6!V9</f>
        <v>0</v>
      </c>
      <c r="AI64" s="568"/>
      <c r="AL64" s="2"/>
    </row>
    <row r="65" spans="1:38" ht="13.5">
      <c r="A65" s="526" t="str">
        <f>6!$B$10</f>
        <v>等価重量  W = Wu+Cp･Wp(kN)</v>
      </c>
      <c r="B65" s="527"/>
      <c r="C65" s="528"/>
      <c r="D65" s="524">
        <f>6!AE10</f>
        <v>0</v>
      </c>
      <c r="E65" s="525"/>
      <c r="F65" s="21">
        <f>6!AJ10</f>
        <v>0</v>
      </c>
      <c r="G65" s="568"/>
      <c r="H65" s="38"/>
      <c r="AC65" s="526" t="str">
        <f>6!$B$10</f>
        <v>等価重量  W = Wu+Cp･Wp(kN)</v>
      </c>
      <c r="AD65" s="527"/>
      <c r="AE65" s="528"/>
      <c r="AF65" s="524">
        <f>6!Q10</f>
        <v>0</v>
      </c>
      <c r="AG65" s="525"/>
      <c r="AH65" s="21">
        <f>6!V10</f>
        <v>0</v>
      </c>
      <c r="AI65" s="568"/>
      <c r="AL65" s="2"/>
    </row>
    <row r="66" spans="1:38" ht="13.5" customHeight="1" thickBot="1">
      <c r="A66" s="526" t="str">
        <f>6!$B$11</f>
        <v>橋脚躯体の終局水平耐力  Pu(kN)</v>
      </c>
      <c r="B66" s="527"/>
      <c r="C66" s="528"/>
      <c r="D66" s="524">
        <f>6!AE11</f>
        <v>0</v>
      </c>
      <c r="E66" s="525"/>
      <c r="F66" s="21">
        <f>6!AJ11</f>
        <v>0</v>
      </c>
      <c r="G66" s="568"/>
      <c r="H66" s="38"/>
      <c r="AC66" s="526" t="str">
        <f>6!$B$11</f>
        <v>橋脚躯体の終局水平耐力  Pu(kN)</v>
      </c>
      <c r="AD66" s="527"/>
      <c r="AE66" s="528"/>
      <c r="AF66" s="524">
        <f>6!Q11</f>
        <v>0</v>
      </c>
      <c r="AG66" s="525"/>
      <c r="AH66" s="21">
        <f>6!V11</f>
        <v>0</v>
      </c>
      <c r="AI66" s="568"/>
      <c r="AL66" s="2"/>
    </row>
    <row r="67" spans="1:38" ht="13.5" customHeight="1">
      <c r="A67" s="529" t="str">
        <f>6!$B$12</f>
        <v>上部構造橋脚躯体に作用する水平震度
  khp = 1.1×Pu/W</v>
      </c>
      <c r="B67" s="530"/>
      <c r="C67" s="531"/>
      <c r="D67" s="541">
        <f>6!AE12</f>
        <v>0</v>
      </c>
      <c r="E67" s="542"/>
      <c r="F67" s="21">
        <f>6!AJ12</f>
        <v>0</v>
      </c>
      <c r="G67" s="568"/>
      <c r="H67" s="38"/>
      <c r="K67" s="506" t="s">
        <v>23</v>
      </c>
      <c r="L67" s="507"/>
      <c r="M67" s="507"/>
      <c r="N67" s="507"/>
      <c r="O67" s="507"/>
      <c r="P67" s="507"/>
      <c r="Q67" s="507"/>
      <c r="R67" s="507"/>
      <c r="S67" s="507"/>
      <c r="T67" s="507"/>
      <c r="U67" s="507"/>
      <c r="V67" s="507"/>
      <c r="W67" s="507"/>
      <c r="X67" s="508"/>
      <c r="AC67" s="529" t="str">
        <f>6!$B$12</f>
        <v>上部構造橋脚躯体に作用する水平震度
  khp = 1.1×Pu/W</v>
      </c>
      <c r="AD67" s="530"/>
      <c r="AE67" s="531"/>
      <c r="AF67" s="541">
        <f>6!Q12</f>
        <v>0</v>
      </c>
      <c r="AG67" s="542"/>
      <c r="AH67" s="21">
        <f>6!V12</f>
        <v>0</v>
      </c>
      <c r="AI67" s="568"/>
      <c r="AL67" s="2"/>
    </row>
    <row r="68" spans="1:38" ht="13.5" customHeight="1" thickBot="1">
      <c r="A68" s="526" t="str">
        <f>6!$B$13</f>
        <v>ﾚﾍﾞﾙ２地震動の設計水平震度
  khｃ = Cｓ×Cz×khｃ0</v>
      </c>
      <c r="B68" s="527"/>
      <c r="C68" s="528"/>
      <c r="D68" s="541">
        <f>6!AE13</f>
        <v>0</v>
      </c>
      <c r="E68" s="542"/>
      <c r="F68" s="21">
        <f>6!AJ13</f>
        <v>0</v>
      </c>
      <c r="G68" s="568"/>
      <c r="H68" s="38"/>
      <c r="K68" s="509"/>
      <c r="L68" s="510"/>
      <c r="M68" s="510"/>
      <c r="N68" s="510"/>
      <c r="O68" s="510"/>
      <c r="P68" s="510"/>
      <c r="Q68" s="510"/>
      <c r="R68" s="510"/>
      <c r="S68" s="510"/>
      <c r="T68" s="510"/>
      <c r="U68" s="510"/>
      <c r="V68" s="510"/>
      <c r="W68" s="510"/>
      <c r="X68" s="511"/>
      <c r="AC68" s="526" t="str">
        <f>6!$B$13</f>
        <v>ﾚﾍﾞﾙ２地震動の設計水平震度
  khｃ = Cｓ×Cz×khｃ0</v>
      </c>
      <c r="AD68" s="527"/>
      <c r="AE68" s="528"/>
      <c r="AF68" s="541">
        <f>6!Q13</f>
        <v>0</v>
      </c>
      <c r="AG68" s="542"/>
      <c r="AH68" s="21">
        <f>6!V13</f>
        <v>0</v>
      </c>
      <c r="AI68" s="568"/>
      <c r="AL68" s="2"/>
    </row>
    <row r="69" spans="1:38" ht="13.5" customHeight="1">
      <c r="A69" s="526" t="str">
        <f>6!$B$14</f>
        <v>地盤面における水平震度
  khg = Cz×khgo</v>
      </c>
      <c r="B69" s="527"/>
      <c r="C69" s="528"/>
      <c r="D69" s="541">
        <f>6!AE14</f>
        <v>0</v>
      </c>
      <c r="E69" s="542"/>
      <c r="F69" s="21">
        <f>6!AJ14</f>
        <v>0</v>
      </c>
      <c r="G69" s="568"/>
      <c r="K69" s="512" t="s">
        <v>210</v>
      </c>
      <c r="L69" s="513"/>
      <c r="M69" s="513"/>
      <c r="N69" s="513"/>
      <c r="O69" s="513"/>
      <c r="P69" s="513"/>
      <c r="Q69" s="513"/>
      <c r="R69" s="514"/>
      <c r="S69" s="514"/>
      <c r="T69" s="514"/>
      <c r="U69" s="514"/>
      <c r="V69" s="514"/>
      <c r="W69" s="514"/>
      <c r="X69" s="515"/>
      <c r="AC69" s="526" t="str">
        <f>6!$B$14</f>
        <v>地盤面における水平震度
  khg = Cz×khgo</v>
      </c>
      <c r="AD69" s="527"/>
      <c r="AE69" s="528"/>
      <c r="AF69" s="541">
        <f>6!Q14</f>
        <v>0</v>
      </c>
      <c r="AG69" s="542"/>
      <c r="AH69" s="21">
        <f>6!V14</f>
        <v>0</v>
      </c>
      <c r="AI69" s="568"/>
      <c r="AL69" s="2"/>
    </row>
    <row r="70" spans="1:38" ht="13.5" customHeight="1">
      <c r="A70" s="526" t="str">
        <f>6!$B$15</f>
        <v>基礎の照査方法
 ( 1；耐力照査 , 2；塑性率照査 )</v>
      </c>
      <c r="B70" s="527"/>
      <c r="C70" s="528"/>
      <c r="D70" s="551">
        <f>6!AE15</f>
        <v>0</v>
      </c>
      <c r="E70" s="552"/>
      <c r="F70" s="21">
        <f>6!AJ15</f>
        <v>0</v>
      </c>
      <c r="G70" s="568"/>
      <c r="H70" s="27"/>
      <c r="K70" s="502"/>
      <c r="L70" s="503"/>
      <c r="M70" s="503"/>
      <c r="N70" s="503"/>
      <c r="O70" s="503"/>
      <c r="P70" s="503"/>
      <c r="Q70" s="503"/>
      <c r="R70" s="516"/>
      <c r="S70" s="516"/>
      <c r="T70" s="516"/>
      <c r="U70" s="516"/>
      <c r="V70" s="516"/>
      <c r="W70" s="516"/>
      <c r="X70" s="517"/>
      <c r="AC70" s="526" t="str">
        <f>6!$B$15</f>
        <v>基礎の照査方法
 ( 1；耐力照査 , 2；塑性率照査 )</v>
      </c>
      <c r="AD70" s="527"/>
      <c r="AE70" s="528"/>
      <c r="AF70" s="551">
        <f>6!Q15</f>
        <v>0</v>
      </c>
      <c r="AG70" s="552"/>
      <c r="AH70" s="54" t="str">
        <f>6!V15</f>
        <v>ー</v>
      </c>
      <c r="AI70" s="568"/>
      <c r="AL70" s="2"/>
    </row>
    <row r="71" spans="1:38" ht="13.5" customHeight="1">
      <c r="A71" s="553" t="str">
        <f>6!$B$16</f>
        <v>橋脚が十分な終局水平耐力を有する  Pu≧1.5khc･Ｗ</v>
      </c>
      <c r="B71" s="554"/>
      <c r="C71" s="555"/>
      <c r="D71" s="551" t="str">
        <f>6!AE16</f>
        <v>≦</v>
      </c>
      <c r="E71" s="552"/>
      <c r="F71" s="21">
        <f>6!AJ16</f>
        <v>0</v>
      </c>
      <c r="G71" s="568"/>
      <c r="H71" s="27"/>
      <c r="K71" s="502" t="s">
        <v>168</v>
      </c>
      <c r="L71" s="503"/>
      <c r="M71" s="503"/>
      <c r="N71" s="503"/>
      <c r="O71" s="503"/>
      <c r="P71" s="503"/>
      <c r="Q71" s="503"/>
      <c r="R71" s="518"/>
      <c r="S71" s="518"/>
      <c r="T71" s="518"/>
      <c r="U71" s="518"/>
      <c r="V71" s="518"/>
      <c r="W71" s="518"/>
      <c r="X71" s="519"/>
      <c r="AC71" s="553" t="str">
        <f>6!$B$16</f>
        <v>橋脚が十分な終局水平耐力を有する  Pu≧1.5khc･Ｗ</v>
      </c>
      <c r="AD71" s="554"/>
      <c r="AE71" s="555"/>
      <c r="AF71" s="551" t="str">
        <f>6!Q16</f>
        <v>≧</v>
      </c>
      <c r="AG71" s="552"/>
      <c r="AH71" s="69" t="str">
        <f>6!V16</f>
        <v>ー</v>
      </c>
      <c r="AI71" s="568"/>
      <c r="AL71" s="2"/>
    </row>
    <row r="72" spans="1:38" ht="13.5" customHeight="1">
      <c r="A72" s="556" t="str">
        <f>6!$U$20</f>
        <v>杭押込み力 （kN）</v>
      </c>
      <c r="B72" s="557"/>
      <c r="C72" s="134" t="s">
        <v>97</v>
      </c>
      <c r="D72" s="144">
        <f>6!AB35</f>
        <v>0</v>
      </c>
      <c r="E72" s="144">
        <f>6!AF35</f>
        <v>0</v>
      </c>
      <c r="F72" s="563">
        <f>6!AJ35</f>
        <v>0</v>
      </c>
      <c r="G72" s="568"/>
      <c r="H72" s="14"/>
      <c r="K72" s="502"/>
      <c r="L72" s="503"/>
      <c r="M72" s="503"/>
      <c r="N72" s="503"/>
      <c r="O72" s="503"/>
      <c r="P72" s="503"/>
      <c r="Q72" s="503"/>
      <c r="R72" s="518"/>
      <c r="S72" s="518"/>
      <c r="T72" s="518"/>
      <c r="U72" s="518"/>
      <c r="V72" s="518"/>
      <c r="W72" s="518"/>
      <c r="X72" s="519"/>
      <c r="AC72" s="556" t="str">
        <f>6!$U$20</f>
        <v>杭押込み力 （kN）</v>
      </c>
      <c r="AD72" s="557"/>
      <c r="AE72" s="134" t="s">
        <v>97</v>
      </c>
      <c r="AF72" s="144">
        <f>6!I35</f>
        <v>0</v>
      </c>
      <c r="AG72" s="144">
        <f>6!M35</f>
        <v>0</v>
      </c>
      <c r="AH72" s="491">
        <f>6!Q35</f>
        <v>0</v>
      </c>
      <c r="AI72" s="568"/>
      <c r="AL72" s="2"/>
    </row>
    <row r="73" spans="1:38" ht="14.25" customHeight="1">
      <c r="A73" s="558"/>
      <c r="B73" s="559"/>
      <c r="C73" s="135" t="s">
        <v>98</v>
      </c>
      <c r="D73" s="145">
        <f>6!AB36</f>
        <v>0</v>
      </c>
      <c r="E73" s="144">
        <f>6!AF36</f>
        <v>0</v>
      </c>
      <c r="F73" s="564"/>
      <c r="G73" s="568"/>
      <c r="H73" s="14"/>
      <c r="K73" s="502" t="s">
        <v>169</v>
      </c>
      <c r="L73" s="503"/>
      <c r="M73" s="503"/>
      <c r="N73" s="503"/>
      <c r="O73" s="503"/>
      <c r="P73" s="503"/>
      <c r="Q73" s="503"/>
      <c r="R73" s="500"/>
      <c r="S73" s="500"/>
      <c r="T73" s="500"/>
      <c r="U73" s="500"/>
      <c r="V73" s="500"/>
      <c r="W73" s="500"/>
      <c r="X73" s="501"/>
      <c r="AC73" s="558"/>
      <c r="AD73" s="559"/>
      <c r="AE73" s="135" t="s">
        <v>98</v>
      </c>
      <c r="AF73" s="145">
        <f>6!I36</f>
        <v>0</v>
      </c>
      <c r="AG73" s="144">
        <f>6!M36</f>
        <v>0</v>
      </c>
      <c r="AH73" s="492"/>
      <c r="AI73" s="568"/>
      <c r="AL73" s="2"/>
    </row>
    <row r="74" spans="1:38" ht="13.5" customHeight="1">
      <c r="A74" s="556" t="str">
        <f>6!$U$22</f>
        <v>杭曲げ耐力 （kN・m）</v>
      </c>
      <c r="B74" s="560"/>
      <c r="C74" s="134" t="s">
        <v>93</v>
      </c>
      <c r="D74" s="145">
        <f>6!AB37</f>
        <v>0</v>
      </c>
      <c r="E74" s="144">
        <f>6!AF37</f>
        <v>0</v>
      </c>
      <c r="F74" s="563">
        <f>6!AJ37</f>
        <v>0</v>
      </c>
      <c r="G74" s="568"/>
      <c r="H74" s="14"/>
      <c r="K74" s="502"/>
      <c r="L74" s="503"/>
      <c r="M74" s="503"/>
      <c r="N74" s="503"/>
      <c r="O74" s="503"/>
      <c r="P74" s="503"/>
      <c r="Q74" s="503"/>
      <c r="R74" s="500"/>
      <c r="S74" s="500"/>
      <c r="T74" s="500"/>
      <c r="U74" s="500"/>
      <c r="V74" s="500"/>
      <c r="W74" s="500"/>
      <c r="X74" s="501"/>
      <c r="AC74" s="556" t="str">
        <f>6!$U$22</f>
        <v>杭曲げ耐力 （kN・m）</v>
      </c>
      <c r="AD74" s="560"/>
      <c r="AE74" s="134" t="s">
        <v>93</v>
      </c>
      <c r="AF74" s="145">
        <f>6!I37</f>
        <v>0</v>
      </c>
      <c r="AG74" s="144">
        <f>6!M37</f>
        <v>0</v>
      </c>
      <c r="AH74" s="491">
        <f>6!Q37</f>
        <v>0</v>
      </c>
      <c r="AI74" s="568"/>
      <c r="AL74" s="2"/>
    </row>
    <row r="75" spans="1:38" ht="14.25" customHeight="1">
      <c r="A75" s="561"/>
      <c r="B75" s="562"/>
      <c r="C75" s="135" t="s">
        <v>94</v>
      </c>
      <c r="D75" s="144">
        <f>6!AB38</f>
        <v>0</v>
      </c>
      <c r="E75" s="144">
        <f>6!AF38</f>
        <v>0</v>
      </c>
      <c r="F75" s="564"/>
      <c r="G75" s="568"/>
      <c r="H75" s="14"/>
      <c r="K75" s="502" t="s">
        <v>167</v>
      </c>
      <c r="L75" s="503"/>
      <c r="M75" s="503"/>
      <c r="N75" s="503"/>
      <c r="O75" s="503"/>
      <c r="P75" s="503"/>
      <c r="Q75" s="503"/>
      <c r="R75" s="504"/>
      <c r="S75" s="504"/>
      <c r="T75" s="504"/>
      <c r="U75" s="504"/>
      <c r="V75" s="504"/>
      <c r="W75" s="504"/>
      <c r="X75" s="505"/>
      <c r="AC75" s="561"/>
      <c r="AD75" s="562"/>
      <c r="AE75" s="135" t="s">
        <v>94</v>
      </c>
      <c r="AF75" s="144">
        <f>6!I38</f>
        <v>0</v>
      </c>
      <c r="AG75" s="144">
        <f>6!M38</f>
        <v>0</v>
      </c>
      <c r="AH75" s="492"/>
      <c r="AI75" s="568"/>
      <c r="AL75" s="2"/>
    </row>
    <row r="76" spans="1:38" ht="13.5" customHeight="1">
      <c r="A76" s="558" t="str">
        <f>6!$U$24</f>
        <v>杭ｾﾝ断耐力 （kN）</v>
      </c>
      <c r="B76" s="559"/>
      <c r="C76" s="134" t="s">
        <v>95</v>
      </c>
      <c r="D76" s="145">
        <f>6!AB39</f>
        <v>0</v>
      </c>
      <c r="E76" s="144">
        <f>6!AF39</f>
        <v>0</v>
      </c>
      <c r="F76" s="563">
        <f>6!AJ39</f>
        <v>0</v>
      </c>
      <c r="G76" s="568"/>
      <c r="H76" s="14"/>
      <c r="K76" s="502"/>
      <c r="L76" s="503"/>
      <c r="M76" s="503"/>
      <c r="N76" s="503"/>
      <c r="O76" s="503"/>
      <c r="P76" s="503"/>
      <c r="Q76" s="503"/>
      <c r="R76" s="504"/>
      <c r="S76" s="504"/>
      <c r="T76" s="504"/>
      <c r="U76" s="504"/>
      <c r="V76" s="504"/>
      <c r="W76" s="504"/>
      <c r="X76" s="505"/>
      <c r="AC76" s="558" t="str">
        <f>6!$U$24</f>
        <v>杭ｾﾝ断耐力 （kN）</v>
      </c>
      <c r="AD76" s="559"/>
      <c r="AE76" s="134" t="s">
        <v>95</v>
      </c>
      <c r="AF76" s="145">
        <f>6!I39</f>
        <v>0</v>
      </c>
      <c r="AG76" s="144">
        <f>6!M39</f>
        <v>0</v>
      </c>
      <c r="AH76" s="491">
        <f>6!Q39</f>
        <v>0</v>
      </c>
      <c r="AI76" s="568"/>
      <c r="AL76" s="2"/>
    </row>
    <row r="77" spans="1:38" ht="13.5" customHeight="1">
      <c r="A77" s="558"/>
      <c r="B77" s="559"/>
      <c r="C77" s="135" t="s">
        <v>96</v>
      </c>
      <c r="D77" s="146">
        <f>6!AB40</f>
        <v>0</v>
      </c>
      <c r="E77" s="147">
        <f>6!AF40</f>
        <v>0</v>
      </c>
      <c r="F77" s="564"/>
      <c r="G77" s="568"/>
      <c r="H77" s="14"/>
      <c r="K77" s="70"/>
      <c r="L77" s="71"/>
      <c r="M77" s="71"/>
      <c r="N77" s="71"/>
      <c r="O77" s="71"/>
      <c r="P77" s="71"/>
      <c r="Q77" s="71"/>
      <c r="R77" s="71"/>
      <c r="S77" s="71"/>
      <c r="T77" s="71"/>
      <c r="U77" s="71"/>
      <c r="V77" s="71"/>
      <c r="W77" s="71"/>
      <c r="X77" s="72"/>
      <c r="AB77" s="23"/>
      <c r="AC77" s="558"/>
      <c r="AD77" s="559"/>
      <c r="AE77" s="135" t="s">
        <v>96</v>
      </c>
      <c r="AF77" s="146">
        <f>6!I40</f>
        <v>0</v>
      </c>
      <c r="AG77" s="147">
        <f>6!M40</f>
        <v>0</v>
      </c>
      <c r="AH77" s="492"/>
      <c r="AI77" s="568"/>
      <c r="AL77" s="2"/>
    </row>
    <row r="78" spans="1:38" ht="13.5">
      <c r="A78" s="565" t="s">
        <v>103</v>
      </c>
      <c r="B78" s="566"/>
      <c r="C78" s="136" t="s">
        <v>105</v>
      </c>
      <c r="D78" s="82">
        <f>6!AB41</f>
        <v>0</v>
      </c>
      <c r="E78" s="82">
        <f>6!AF41</f>
        <v>0</v>
      </c>
      <c r="F78" s="563">
        <f>6!AJ41</f>
        <v>0</v>
      </c>
      <c r="G78" s="568"/>
      <c r="H78" s="14"/>
      <c r="K78" s="73"/>
      <c r="L78" s="74"/>
      <c r="M78" s="74"/>
      <c r="N78" s="74"/>
      <c r="O78" s="621" t="s">
        <v>211</v>
      </c>
      <c r="P78" s="621"/>
      <c r="Q78" s="621"/>
      <c r="R78" s="74"/>
      <c r="S78" s="74"/>
      <c r="T78" s="74"/>
      <c r="U78" s="74"/>
      <c r="V78" s="74"/>
      <c r="W78" s="74"/>
      <c r="X78" s="75"/>
      <c r="AC78" s="565" t="s">
        <v>103</v>
      </c>
      <c r="AD78" s="566"/>
      <c r="AE78" s="136" t="s">
        <v>105</v>
      </c>
      <c r="AF78" s="82">
        <f>6!I41</f>
        <v>0</v>
      </c>
      <c r="AG78" s="82">
        <f>6!M41</f>
        <v>0</v>
      </c>
      <c r="AH78" s="491">
        <f>6!Q41</f>
        <v>0</v>
      </c>
      <c r="AI78" s="568"/>
      <c r="AL78" s="2"/>
    </row>
    <row r="79" spans="1:38" ht="13.5" customHeight="1">
      <c r="A79" s="565" t="s">
        <v>104</v>
      </c>
      <c r="B79" s="566"/>
      <c r="C79" s="137" t="s">
        <v>106</v>
      </c>
      <c r="D79" s="66">
        <f>6!AB42</f>
        <v>0</v>
      </c>
      <c r="E79" s="82">
        <f>6!AF42</f>
        <v>0</v>
      </c>
      <c r="F79" s="564"/>
      <c r="G79" s="568"/>
      <c r="H79" s="14"/>
      <c r="K79" s="73"/>
      <c r="L79" s="74"/>
      <c r="M79" s="74"/>
      <c r="N79" s="74"/>
      <c r="O79" s="74"/>
      <c r="P79" s="79" t="s">
        <v>212</v>
      </c>
      <c r="Q79" t="s">
        <v>213</v>
      </c>
      <c r="R79" s="74"/>
      <c r="S79" s="74"/>
      <c r="T79" s="74"/>
      <c r="U79" s="74"/>
      <c r="V79" s="74"/>
      <c r="W79" s="74"/>
      <c r="X79" s="75"/>
      <c r="AC79" s="565" t="s">
        <v>104</v>
      </c>
      <c r="AD79" s="566"/>
      <c r="AE79" s="137" t="s">
        <v>106</v>
      </c>
      <c r="AF79" s="66">
        <f>6!I42</f>
        <v>0</v>
      </c>
      <c r="AG79" s="82">
        <f>6!M42</f>
        <v>0</v>
      </c>
      <c r="AH79" s="492"/>
      <c r="AI79" s="568"/>
      <c r="AL79" s="2"/>
    </row>
    <row r="80" spans="1:38" ht="14.25">
      <c r="A80" s="556" t="str">
        <f>6!$U$28</f>
        <v>基礎塑性率</v>
      </c>
      <c r="B80" s="560"/>
      <c r="C80" s="134" t="s">
        <v>99</v>
      </c>
      <c r="D80" s="65">
        <f>6!AB43</f>
        <v>0</v>
      </c>
      <c r="E80" s="65">
        <f>6!AF43</f>
        <v>0</v>
      </c>
      <c r="F80" s="563">
        <f>6!AJ43</f>
        <v>0</v>
      </c>
      <c r="G80" s="568"/>
      <c r="H80" s="14"/>
      <c r="K80" s="73"/>
      <c r="L80" s="74"/>
      <c r="M80" s="74"/>
      <c r="N80" s="74"/>
      <c r="O80" s="74"/>
      <c r="P80" s="80" t="s">
        <v>214</v>
      </c>
      <c r="Q80" t="s">
        <v>215</v>
      </c>
      <c r="R80" s="74"/>
      <c r="S80" s="74"/>
      <c r="T80" s="74"/>
      <c r="U80" s="74"/>
      <c r="V80" s="74"/>
      <c r="W80" s="74"/>
      <c r="X80" s="75"/>
      <c r="AC80" s="556" t="str">
        <f>6!$U$28</f>
        <v>基礎塑性率</v>
      </c>
      <c r="AD80" s="560"/>
      <c r="AE80" s="134" t="s">
        <v>99</v>
      </c>
      <c r="AF80" s="65">
        <f>6!I43</f>
        <v>0</v>
      </c>
      <c r="AG80" s="65">
        <f>6!M43</f>
        <v>0</v>
      </c>
      <c r="AH80" s="491">
        <f>6!Q43</f>
        <v>0</v>
      </c>
      <c r="AI80" s="568"/>
      <c r="AL80" s="2"/>
    </row>
    <row r="81" spans="1:38" ht="13.5" customHeight="1">
      <c r="A81" s="561"/>
      <c r="B81" s="562"/>
      <c r="C81" s="135" t="s">
        <v>100</v>
      </c>
      <c r="D81" s="50">
        <f>6!AB44</f>
        <v>4</v>
      </c>
      <c r="E81" s="50">
        <f>6!AF44</f>
        <v>4</v>
      </c>
      <c r="F81" s="564"/>
      <c r="G81" s="568"/>
      <c r="H81" s="14"/>
      <c r="K81" s="73"/>
      <c r="L81" s="74"/>
      <c r="M81" s="74"/>
      <c r="N81" s="74"/>
      <c r="O81" s="74"/>
      <c r="P81" s="81" t="s">
        <v>216</v>
      </c>
      <c r="Q81" t="s">
        <v>217</v>
      </c>
      <c r="R81" s="74"/>
      <c r="S81" s="74"/>
      <c r="T81" s="74"/>
      <c r="U81" s="74"/>
      <c r="V81" s="74"/>
      <c r="W81" s="74"/>
      <c r="X81" s="75"/>
      <c r="AC81" s="561"/>
      <c r="AD81" s="562"/>
      <c r="AE81" s="135" t="s">
        <v>100</v>
      </c>
      <c r="AF81" s="50">
        <f>6!I44</f>
        <v>4</v>
      </c>
      <c r="AG81" s="50">
        <f>6!M44</f>
        <v>4</v>
      </c>
      <c r="AH81" s="492"/>
      <c r="AI81" s="568"/>
      <c r="AL81" s="2"/>
    </row>
    <row r="82" spans="1:38" ht="14.25">
      <c r="A82" s="556" t="str">
        <f>6!$U$30</f>
        <v>フーチング底面回転角 （rad）</v>
      </c>
      <c r="B82" s="557"/>
      <c r="C82" s="134" t="s">
        <v>101</v>
      </c>
      <c r="D82" s="66">
        <f>6!AB45</f>
        <v>0</v>
      </c>
      <c r="E82" s="66">
        <f>6!AF45</f>
        <v>0</v>
      </c>
      <c r="F82" s="563">
        <f>6!AJ45</f>
        <v>0</v>
      </c>
      <c r="G82" s="568"/>
      <c r="H82" s="14"/>
      <c r="K82" s="73"/>
      <c r="L82" s="74"/>
      <c r="M82" s="74"/>
      <c r="N82" s="74"/>
      <c r="O82" s="74"/>
      <c r="P82" s="74"/>
      <c r="Q82" s="74"/>
      <c r="R82" s="74"/>
      <c r="S82" s="74"/>
      <c r="T82" s="74"/>
      <c r="U82" s="74"/>
      <c r="V82" s="74"/>
      <c r="W82" s="74"/>
      <c r="X82" s="75"/>
      <c r="AC82" s="556" t="str">
        <f>6!$U$30</f>
        <v>フーチング底面回転角 （rad）</v>
      </c>
      <c r="AD82" s="557"/>
      <c r="AE82" s="134" t="s">
        <v>101</v>
      </c>
      <c r="AF82" s="51">
        <f>6!I45</f>
        <v>0</v>
      </c>
      <c r="AG82" s="51">
        <f>6!M45</f>
        <v>0</v>
      </c>
      <c r="AH82" s="491">
        <f>6!Q45</f>
        <v>0</v>
      </c>
      <c r="AI82" s="568"/>
      <c r="AL82" s="2"/>
    </row>
    <row r="83" spans="1:38" ht="14.25" customHeight="1" thickBot="1">
      <c r="A83" s="618"/>
      <c r="B83" s="619"/>
      <c r="C83" s="138" t="s">
        <v>102</v>
      </c>
      <c r="D83" s="67">
        <f>6!AB46</f>
        <v>0.02</v>
      </c>
      <c r="E83" s="67">
        <f>6!AF46</f>
        <v>0.02</v>
      </c>
      <c r="F83" s="617"/>
      <c r="G83" s="569"/>
      <c r="H83" s="14"/>
      <c r="K83" s="76"/>
      <c r="L83" s="77"/>
      <c r="M83" s="77"/>
      <c r="N83" s="77"/>
      <c r="O83" s="77"/>
      <c r="P83" s="77"/>
      <c r="Q83" s="77"/>
      <c r="R83" s="77"/>
      <c r="S83" s="77"/>
      <c r="T83" s="77"/>
      <c r="U83" s="77"/>
      <c r="V83" s="77"/>
      <c r="W83" s="77"/>
      <c r="X83" s="78"/>
      <c r="AC83" s="618"/>
      <c r="AD83" s="619"/>
      <c r="AE83" s="138" t="s">
        <v>102</v>
      </c>
      <c r="AF83" s="67">
        <f>6!I46</f>
        <v>0.02</v>
      </c>
      <c r="AG83" s="67">
        <f>6!M46</f>
        <v>0.02</v>
      </c>
      <c r="AH83" s="493"/>
      <c r="AI83" s="569"/>
      <c r="AL83" s="2"/>
    </row>
    <row r="84" spans="28:38" ht="13.5" customHeight="1">
      <c r="AB84" s="26"/>
      <c r="AL84" s="2"/>
    </row>
    <row r="85" ht="13.5">
      <c r="AL85" s="2"/>
    </row>
  </sheetData>
  <sheetProtection password="9350" sheet="1" objects="1" scenarios="1" selectLockedCells="1" selectUnlockedCells="1"/>
  <mergeCells count="242">
    <mergeCell ref="Z7:AA7"/>
    <mergeCell ref="J8:N8"/>
    <mergeCell ref="O8:W8"/>
    <mergeCell ref="X8:Y8"/>
    <mergeCell ref="Z8:AA8"/>
    <mergeCell ref="I5:I16"/>
    <mergeCell ref="J7:N7"/>
    <mergeCell ref="O7:W7"/>
    <mergeCell ref="X7:Y7"/>
    <mergeCell ref="X13:Y13"/>
    <mergeCell ref="X11:Y11"/>
    <mergeCell ref="O5:W5"/>
    <mergeCell ref="O6:W6"/>
    <mergeCell ref="O15:W15"/>
    <mergeCell ref="O14:W14"/>
    <mergeCell ref="A1:AI2"/>
    <mergeCell ref="O78:Q78"/>
    <mergeCell ref="AH60:AI60"/>
    <mergeCell ref="AC62:AE62"/>
    <mergeCell ref="AF63:AG63"/>
    <mergeCell ref="AI62:AI83"/>
    <mergeCell ref="X5:Y5"/>
    <mergeCell ref="Z5:AA5"/>
    <mergeCell ref="X6:Y6"/>
    <mergeCell ref="Z6:AA6"/>
    <mergeCell ref="AC82:AD83"/>
    <mergeCell ref="AC64:AE64"/>
    <mergeCell ref="AF69:AG69"/>
    <mergeCell ref="AF70:AG70"/>
    <mergeCell ref="AF64:AG64"/>
    <mergeCell ref="AC65:AE65"/>
    <mergeCell ref="AC72:AD73"/>
    <mergeCell ref="AC71:AE71"/>
    <mergeCell ref="AC70:AE70"/>
    <mergeCell ref="AH80:AH81"/>
    <mergeCell ref="AF71:AG71"/>
    <mergeCell ref="AC78:AD78"/>
    <mergeCell ref="AC79:AD79"/>
    <mergeCell ref="AC80:AD81"/>
    <mergeCell ref="AH74:AH75"/>
    <mergeCell ref="AC74:AD75"/>
    <mergeCell ref="AC76:AD77"/>
    <mergeCell ref="AH72:AH73"/>
    <mergeCell ref="AH76:AH77"/>
    <mergeCell ref="F52:F53"/>
    <mergeCell ref="F54:F55"/>
    <mergeCell ref="F76:F77"/>
    <mergeCell ref="F56:F57"/>
    <mergeCell ref="F72:F73"/>
    <mergeCell ref="F74:F75"/>
    <mergeCell ref="G62:G83"/>
    <mergeCell ref="F82:F83"/>
    <mergeCell ref="AH82:AH83"/>
    <mergeCell ref="A82:B83"/>
    <mergeCell ref="A76:B77"/>
    <mergeCell ref="A78:B78"/>
    <mergeCell ref="A79:B79"/>
    <mergeCell ref="A80:B81"/>
    <mergeCell ref="F78:F79"/>
    <mergeCell ref="F80:F81"/>
    <mergeCell ref="AH78:AH79"/>
    <mergeCell ref="D71:E71"/>
    <mergeCell ref="A36:A37"/>
    <mergeCell ref="B36:C37"/>
    <mergeCell ref="A60:A61"/>
    <mergeCell ref="B60:C61"/>
    <mergeCell ref="A56:B57"/>
    <mergeCell ref="A58:B59"/>
    <mergeCell ref="A52:B53"/>
    <mergeCell ref="A45:C45"/>
    <mergeCell ref="A44:C44"/>
    <mergeCell ref="A72:B73"/>
    <mergeCell ref="A74:B75"/>
    <mergeCell ref="A69:C69"/>
    <mergeCell ref="A65:C65"/>
    <mergeCell ref="A71:C71"/>
    <mergeCell ref="D69:E69"/>
    <mergeCell ref="A70:C70"/>
    <mergeCell ref="D70:E70"/>
    <mergeCell ref="A67:C67"/>
    <mergeCell ref="D67:E67"/>
    <mergeCell ref="A68:C68"/>
    <mergeCell ref="D68:E68"/>
    <mergeCell ref="D65:E65"/>
    <mergeCell ref="A66:C66"/>
    <mergeCell ref="D66:E66"/>
    <mergeCell ref="A62:C62"/>
    <mergeCell ref="A63:C63"/>
    <mergeCell ref="D63:E63"/>
    <mergeCell ref="A64:C64"/>
    <mergeCell ref="D64:E64"/>
    <mergeCell ref="D46:E46"/>
    <mergeCell ref="D47:E47"/>
    <mergeCell ref="A48:B49"/>
    <mergeCell ref="A50:B51"/>
    <mergeCell ref="A46:C46"/>
    <mergeCell ref="A47:C47"/>
    <mergeCell ref="D45:E45"/>
    <mergeCell ref="D36:E37"/>
    <mergeCell ref="D39:E39"/>
    <mergeCell ref="D40:E40"/>
    <mergeCell ref="D41:E41"/>
    <mergeCell ref="D44:E44"/>
    <mergeCell ref="D42:E42"/>
    <mergeCell ref="D43:E43"/>
    <mergeCell ref="Z9:AA9"/>
    <mergeCell ref="Z13:AA13"/>
    <mergeCell ref="X9:Y9"/>
    <mergeCell ref="X10:Y10"/>
    <mergeCell ref="Z12:AA12"/>
    <mergeCell ref="Z11:AA11"/>
    <mergeCell ref="Z10:AA10"/>
    <mergeCell ref="X12:Y12"/>
    <mergeCell ref="T12:W12"/>
    <mergeCell ref="O13:W13"/>
    <mergeCell ref="O10:W10"/>
    <mergeCell ref="T11:W11"/>
    <mergeCell ref="O11:S11"/>
    <mergeCell ref="X3:AA3"/>
    <mergeCell ref="Z4:AA4"/>
    <mergeCell ref="X4:Y4"/>
    <mergeCell ref="I3:N4"/>
    <mergeCell ref="O3:W4"/>
    <mergeCell ref="J5:N5"/>
    <mergeCell ref="J13:N13"/>
    <mergeCell ref="J11:N12"/>
    <mergeCell ref="J9:N9"/>
    <mergeCell ref="O16:W16"/>
    <mergeCell ref="F26:F27"/>
    <mergeCell ref="J10:N10"/>
    <mergeCell ref="J6:N6"/>
    <mergeCell ref="J15:N15"/>
    <mergeCell ref="J14:N14"/>
    <mergeCell ref="O9:W9"/>
    <mergeCell ref="J16:N16"/>
    <mergeCell ref="O17:W17"/>
    <mergeCell ref="O12:S12"/>
    <mergeCell ref="F36:G36"/>
    <mergeCell ref="X19:Y19"/>
    <mergeCell ref="X18:Y18"/>
    <mergeCell ref="Z18:AA18"/>
    <mergeCell ref="O19:W19"/>
    <mergeCell ref="O18:W18"/>
    <mergeCell ref="F28:F29"/>
    <mergeCell ref="F30:F31"/>
    <mergeCell ref="G23:G31"/>
    <mergeCell ref="I17:N19"/>
    <mergeCell ref="X14:Y14"/>
    <mergeCell ref="X15:Y15"/>
    <mergeCell ref="X16:Y16"/>
    <mergeCell ref="Z16:AA16"/>
    <mergeCell ref="Z14:AA14"/>
    <mergeCell ref="Z15:AA15"/>
    <mergeCell ref="AC36:AC37"/>
    <mergeCell ref="AD36:AE37"/>
    <mergeCell ref="AF36:AG37"/>
    <mergeCell ref="AC58:AD59"/>
    <mergeCell ref="AC42:AE42"/>
    <mergeCell ref="AF42:AG42"/>
    <mergeCell ref="AC43:AE43"/>
    <mergeCell ref="AF43:AG43"/>
    <mergeCell ref="AC39:AE39"/>
    <mergeCell ref="AF40:AG40"/>
    <mergeCell ref="AI38:AI59"/>
    <mergeCell ref="AF39:AG39"/>
    <mergeCell ref="A54:B54"/>
    <mergeCell ref="A55:B55"/>
    <mergeCell ref="A38:C38"/>
    <mergeCell ref="A39:C39"/>
    <mergeCell ref="A40:C40"/>
    <mergeCell ref="A42:C42"/>
    <mergeCell ref="A43:C43"/>
    <mergeCell ref="A41:C41"/>
    <mergeCell ref="F48:F49"/>
    <mergeCell ref="AC66:AE66"/>
    <mergeCell ref="AC69:AE69"/>
    <mergeCell ref="AC52:AD53"/>
    <mergeCell ref="AC54:AD54"/>
    <mergeCell ref="AC55:AD55"/>
    <mergeCell ref="AC56:AD57"/>
    <mergeCell ref="F58:F59"/>
    <mergeCell ref="G38:G59"/>
    <mergeCell ref="F50:F51"/>
    <mergeCell ref="D60:E61"/>
    <mergeCell ref="F60:G60"/>
    <mergeCell ref="AF44:AG44"/>
    <mergeCell ref="AF45:AG45"/>
    <mergeCell ref="AF46:AG46"/>
    <mergeCell ref="AC47:AE47"/>
    <mergeCell ref="AF47:AG47"/>
    <mergeCell ref="AC48:AD49"/>
    <mergeCell ref="AC50:AD51"/>
    <mergeCell ref="AC45:AE45"/>
    <mergeCell ref="AC41:AE41"/>
    <mergeCell ref="AF41:AG41"/>
    <mergeCell ref="AH58:AH59"/>
    <mergeCell ref="AH56:AH57"/>
    <mergeCell ref="AH50:AH51"/>
    <mergeCell ref="AH52:AH53"/>
    <mergeCell ref="AH54:AH55"/>
    <mergeCell ref="AC44:AE44"/>
    <mergeCell ref="AH48:AH49"/>
    <mergeCell ref="AC46:AE46"/>
    <mergeCell ref="AC40:AE40"/>
    <mergeCell ref="AH36:AI36"/>
    <mergeCell ref="Z19:AA19"/>
    <mergeCell ref="X17:Y17"/>
    <mergeCell ref="Z17:AA17"/>
    <mergeCell ref="AC21:AC22"/>
    <mergeCell ref="AC38:AE38"/>
    <mergeCell ref="AD21:AE21"/>
    <mergeCell ref="AF21:AG21"/>
    <mergeCell ref="AH21:AI21"/>
    <mergeCell ref="AF60:AG61"/>
    <mergeCell ref="AF66:AG66"/>
    <mergeCell ref="AC68:AE68"/>
    <mergeCell ref="AC67:AE67"/>
    <mergeCell ref="AC60:AC61"/>
    <mergeCell ref="AD60:AE61"/>
    <mergeCell ref="AF65:AG65"/>
    <mergeCell ref="AC63:AE63"/>
    <mergeCell ref="AF67:AG67"/>
    <mergeCell ref="AF68:AG68"/>
    <mergeCell ref="R73:X74"/>
    <mergeCell ref="K75:Q76"/>
    <mergeCell ref="R75:X76"/>
    <mergeCell ref="K67:X68"/>
    <mergeCell ref="K69:Q70"/>
    <mergeCell ref="R69:X70"/>
    <mergeCell ref="K71:Q72"/>
    <mergeCell ref="R71:X72"/>
    <mergeCell ref="K73:Q74"/>
    <mergeCell ref="A5:E6"/>
    <mergeCell ref="A3:G4"/>
    <mergeCell ref="AI23:AI31"/>
    <mergeCell ref="AH26:AH27"/>
    <mergeCell ref="AH28:AH29"/>
    <mergeCell ref="AH30:AH31"/>
    <mergeCell ref="A21:A22"/>
    <mergeCell ref="B21:C21"/>
    <mergeCell ref="D21:E21"/>
    <mergeCell ref="F21:G21"/>
  </mergeCells>
  <conditionalFormatting sqref="F25 F38:G38 F62:G62 AH62:AI62 AH70:AH71 AH46:AH47 AH38:AI38 AH25 Z17:Z19 X17:X19">
    <cfRule type="cellIs" priority="1" dxfId="0" operator="equal" stopIfTrue="1">
      <formula>"×"</formula>
    </cfRule>
  </conditionalFormatting>
  <conditionalFormatting sqref="F39:F59 F63:F83 F26:F31 AH26:AH31 AH39:AH45 AH48:AH59 AH72:AH83 AH63:AH69 X5:AA16">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5905511811023623" header="0.5118110236220472" footer="0.31496062992125984"/>
  <pageSetup horizontalDpi="600" verticalDpi="600" orientation="landscape" paperSize="9" scale="47" r:id="rId2"/>
  <headerFooter alignWithMargins="0">
    <oddHeader>&amp;L&amp;"ＭＳ 明朝,標準"&amp;8H24-590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2008-12-17T06:00:00Z</cp:lastPrinted>
  <dcterms:created xsi:type="dcterms:W3CDTF">2008-09-10T00:00:00Z</dcterms:created>
  <dcterms:modified xsi:type="dcterms:W3CDTF">2012-03-22T09:32:35Z</dcterms:modified>
  <cp:category/>
  <cp:version/>
  <cp:contentType/>
  <cp:contentStatus/>
</cp:coreProperties>
</file>